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snic\Desktop\"/>
    </mc:Choice>
  </mc:AlternateContent>
  <bookViews>
    <workbookView xWindow="0" yWindow="0" windowWidth="23040" windowHeight="9192" activeTab="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5" i="2" l="1"/>
  <c r="E105" i="2"/>
  <c r="J105" i="2"/>
  <c r="I105" i="2"/>
  <c r="D105" i="2"/>
  <c r="C105" i="2"/>
  <c r="K92" i="2"/>
  <c r="E92" i="2"/>
  <c r="J92" i="2"/>
  <c r="I92" i="2"/>
  <c r="D92" i="2"/>
  <c r="C92" i="2"/>
  <c r="K77" i="2"/>
  <c r="E77" i="2"/>
  <c r="J77" i="2"/>
  <c r="I77" i="2"/>
  <c r="D77" i="2"/>
  <c r="C77" i="2"/>
  <c r="K40" i="2"/>
  <c r="E40" i="2"/>
  <c r="J40" i="2"/>
  <c r="I40" i="2"/>
  <c r="D40" i="2"/>
  <c r="C40" i="2"/>
</calcChain>
</file>

<file path=xl/sharedStrings.xml><?xml version="1.0" encoding="utf-8"?>
<sst xmlns="http://schemas.openxmlformats.org/spreadsheetml/2006/main" count="497" uniqueCount="91">
  <si>
    <t>School Summary First Time and Repeat Cumulative</t>
  </si>
  <si>
    <t>MARYLAND REAL ESTATE</t>
  </si>
  <si>
    <t>Test Date: 9/1/2023 - 9/30/2023</t>
  </si>
  <si>
    <t/>
  </si>
  <si>
    <t>Test: MD Broker</t>
  </si>
  <si>
    <t>Portion: Real Estate Broker - National</t>
  </si>
  <si>
    <t>School Code</t>
  </si>
  <si>
    <t>Name</t>
  </si>
  <si>
    <t>Tested</t>
  </si>
  <si>
    <t>Passed</t>
  </si>
  <si>
    <t>Failed</t>
  </si>
  <si>
    <t>%Pass</t>
  </si>
  <si>
    <t>%Fail</t>
  </si>
  <si>
    <t>8888</t>
  </si>
  <si>
    <t>COMMISSION WAIVER</t>
  </si>
  <si>
    <t>2634</t>
  </si>
  <si>
    <t>Dias Real Estate Academy</t>
  </si>
  <si>
    <t>2625</t>
  </si>
  <si>
    <t>Elite Learning Academy</t>
  </si>
  <si>
    <t>0638</t>
  </si>
  <si>
    <t>FREDERICK ACADEMY OF RE - Classroom</t>
  </si>
  <si>
    <t>1601</t>
  </si>
  <si>
    <t>LONG and FOSTER INST OF R E</t>
  </si>
  <si>
    <t>1604</t>
  </si>
  <si>
    <t>MARYLAND ASSOC OF REALTOR</t>
  </si>
  <si>
    <t>1875</t>
  </si>
  <si>
    <t>Plan2Pass Real Estate School</t>
  </si>
  <si>
    <t>1844</t>
  </si>
  <si>
    <t>Reed Training Center</t>
  </si>
  <si>
    <t>1805</t>
  </si>
  <si>
    <t>Tristar Academy</t>
  </si>
  <si>
    <t>0657</t>
  </si>
  <si>
    <t>WEICHERT RE SCHOOL - Classroom</t>
  </si>
  <si>
    <t>Total</t>
  </si>
  <si>
    <t>Portion: Real Estate Broker - State</t>
  </si>
  <si>
    <t>Test: MD Salesperson</t>
  </si>
  <si>
    <t>2043</t>
  </si>
  <si>
    <t>1st Choice Real Estate Academy</t>
  </si>
  <si>
    <t>2636</t>
  </si>
  <si>
    <t xml:space="preserve">Academy of Real Estate </t>
  </si>
  <si>
    <t>0671</t>
  </si>
  <si>
    <t>ALLEGANY COMMUNITY COLL</t>
  </si>
  <si>
    <t>0620</t>
  </si>
  <si>
    <t>ANNE ARUNDEL COMM COLL</t>
  </si>
  <si>
    <t>1633</t>
  </si>
  <si>
    <t>CARROLL COUNTY COMM COLL</t>
  </si>
  <si>
    <t>0659</t>
  </si>
  <si>
    <t>CECIL COMMUNITY COLLEGE</t>
  </si>
  <si>
    <t>2643</t>
  </si>
  <si>
    <t>Colibri Real Estate, LLC</t>
  </si>
  <si>
    <t>1680</t>
  </si>
  <si>
    <t>COMMUNITY COLLEGES OF BALTIMORE COUNTY</t>
  </si>
  <si>
    <t>1644</t>
  </si>
  <si>
    <t>DIANA SCHOOL OF R.E.</t>
  </si>
  <si>
    <t>0663</t>
  </si>
  <si>
    <t>ED SMITH REAL ESTATE SCH</t>
  </si>
  <si>
    <t>0612</t>
  </si>
  <si>
    <t>FREDERICK COMM COLL</t>
  </si>
  <si>
    <t>0692</t>
  </si>
  <si>
    <t>GREATER BALTIMORE BOARD OF REALTORS</t>
  </si>
  <si>
    <t>0694</t>
  </si>
  <si>
    <t>HAGERSTOWN COMMUNITY COLL</t>
  </si>
  <si>
    <t>0615</t>
  </si>
  <si>
    <t>Kaplan Real Estate Edu</t>
  </si>
  <si>
    <t>2637</t>
  </si>
  <si>
    <t>Kirks Inst for Advanced RE Studies</t>
  </si>
  <si>
    <t>1806</t>
  </si>
  <si>
    <t>Maryland Real Estate Academy</t>
  </si>
  <si>
    <t>1909</t>
  </si>
  <si>
    <t>Maryland Real Estate Career Institute</t>
  </si>
  <si>
    <t>1918</t>
  </si>
  <si>
    <t>Metropolitan Real Estate Academy</t>
  </si>
  <si>
    <t>0614</t>
  </si>
  <si>
    <t>MONTGOMERY COLLEGE</t>
  </si>
  <si>
    <t>0666</t>
  </si>
  <si>
    <t>OBRIEN INSTITUTE OF R E</t>
  </si>
  <si>
    <t>1614</t>
  </si>
  <si>
    <t>PRINCE GEORGE'S COMM COLL</t>
  </si>
  <si>
    <t>2611</t>
  </si>
  <si>
    <t>SO MD ASSOC OF REALTORS</t>
  </si>
  <si>
    <t>2638</t>
  </si>
  <si>
    <t>The CE Shop, Inc.</t>
  </si>
  <si>
    <t>1469</t>
  </si>
  <si>
    <t>The Real Estate School</t>
  </si>
  <si>
    <t>2641</t>
  </si>
  <si>
    <t>The Real Investors Academy LLC.</t>
  </si>
  <si>
    <t>0618</t>
  </si>
  <si>
    <t>WOR-WIC TECH COMM COLL</t>
  </si>
  <si>
    <t>Portion: Real Estate Salesperson - State</t>
  </si>
  <si>
    <t>Portion: Real Estate Salesperson - National                       September 2023</t>
  </si>
  <si>
    <t>January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</si>
</sst>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0" xfId="0" applyFont="1" applyFill="1" applyAlignment="1">
      <alignment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2" fillId="0" borderId="1" xfId="0" applyFont="1" applyBorder="1" applyAlignment="1">
      <alignment vertical="top" wrapText="1" readingOrder="1"/>
    </xf>
    <xf numFmtId="164" fontId="2" fillId="0" borderId="1" xfId="0" applyNumberFormat="1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164" fontId="2" fillId="0" borderId="2" xfId="0" applyNumberFormat="1" applyFont="1" applyBorder="1" applyAlignment="1">
      <alignment vertical="top" wrapText="1" readingOrder="1"/>
    </xf>
    <xf numFmtId="0" fontId="1" fillId="3" borderId="0" xfId="0" applyFont="1" applyFill="1"/>
    <xf numFmtId="0" fontId="6" fillId="0" borderId="0" xfId="0" applyFont="1"/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5" sqref="A5:G31"/>
    </sheetView>
  </sheetViews>
  <sheetFormatPr defaultRowHeight="14.4"/>
  <cols>
    <col min="1" max="1" width="13.6640625" customWidth="1"/>
    <col min="2" max="2" width="72" customWidth="1"/>
    <col min="3" max="7" width="10.33203125" customWidth="1"/>
  </cols>
  <sheetData>
    <row r="1" spans="1:7" ht="15.15" customHeight="1">
      <c r="A1" s="14" t="s">
        <v>0</v>
      </c>
      <c r="B1" s="13"/>
      <c r="C1" s="13"/>
      <c r="D1" s="13"/>
      <c r="E1" s="13"/>
      <c r="F1" s="13"/>
      <c r="G1" s="13"/>
    </row>
    <row r="2" spans="1:7" ht="18" customHeight="1">
      <c r="A2" s="15" t="s">
        <v>1</v>
      </c>
      <c r="B2" s="13"/>
      <c r="C2" s="13"/>
      <c r="D2" s="13"/>
      <c r="E2" s="13"/>
      <c r="F2" s="13"/>
      <c r="G2" s="13"/>
    </row>
    <row r="3" spans="1:7" ht="18" customHeight="1">
      <c r="A3" s="14" t="s">
        <v>2</v>
      </c>
      <c r="B3" s="13"/>
      <c r="C3" s="13"/>
      <c r="D3" s="13"/>
      <c r="E3" s="13"/>
      <c r="F3" s="13"/>
      <c r="G3" s="13"/>
    </row>
    <row r="4" spans="1:7" ht="18" customHeight="1">
      <c r="A4" s="16" t="s">
        <v>3</v>
      </c>
      <c r="B4" s="13"/>
      <c r="C4" s="13"/>
      <c r="D4" s="13"/>
      <c r="E4" s="13"/>
      <c r="F4" s="13"/>
      <c r="G4" s="13"/>
    </row>
    <row r="5" spans="1:7" ht="18" customHeight="1">
      <c r="A5" s="12" t="s">
        <v>4</v>
      </c>
      <c r="B5" s="13"/>
      <c r="C5" s="13"/>
      <c r="D5" s="13"/>
      <c r="E5" s="13"/>
      <c r="F5" s="13"/>
      <c r="G5" s="13"/>
    </row>
    <row r="6" spans="1:7" ht="18" customHeight="1">
      <c r="A6" s="12" t="s">
        <v>5</v>
      </c>
      <c r="B6" s="13"/>
      <c r="C6" s="13"/>
      <c r="D6" s="13"/>
      <c r="E6" s="13"/>
      <c r="F6" s="13"/>
      <c r="G6" s="13"/>
    </row>
    <row r="7" spans="1:7">
      <c r="A7" s="3" t="s">
        <v>6</v>
      </c>
      <c r="B7" s="3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</row>
    <row r="8" spans="1:7">
      <c r="A8" s="5" t="s">
        <v>13</v>
      </c>
      <c r="B8" s="5" t="s">
        <v>14</v>
      </c>
      <c r="C8" s="5">
        <v>4</v>
      </c>
      <c r="D8" s="5">
        <v>1</v>
      </c>
      <c r="E8" s="5">
        <v>3</v>
      </c>
      <c r="F8" s="6">
        <v>25</v>
      </c>
      <c r="G8" s="6">
        <v>75</v>
      </c>
    </row>
    <row r="9" spans="1:7">
      <c r="A9" s="5" t="s">
        <v>15</v>
      </c>
      <c r="B9" s="5" t="s">
        <v>16</v>
      </c>
      <c r="C9" s="5">
        <v>2</v>
      </c>
      <c r="D9" s="5">
        <v>0</v>
      </c>
      <c r="E9" s="5">
        <v>2</v>
      </c>
      <c r="F9" s="6">
        <v>0</v>
      </c>
      <c r="G9" s="6">
        <v>100</v>
      </c>
    </row>
    <row r="10" spans="1:7">
      <c r="A10" s="5" t="s">
        <v>17</v>
      </c>
      <c r="B10" s="5" t="s">
        <v>18</v>
      </c>
      <c r="C10" s="5">
        <v>1</v>
      </c>
      <c r="D10" s="5">
        <v>0</v>
      </c>
      <c r="E10" s="5">
        <v>1</v>
      </c>
      <c r="F10" s="6">
        <v>0</v>
      </c>
      <c r="G10" s="6">
        <v>100</v>
      </c>
    </row>
    <row r="11" spans="1:7">
      <c r="A11" s="5" t="s">
        <v>19</v>
      </c>
      <c r="B11" s="5" t="s">
        <v>20</v>
      </c>
      <c r="C11" s="5">
        <v>2</v>
      </c>
      <c r="D11" s="5">
        <v>2</v>
      </c>
      <c r="E11" s="5">
        <v>0</v>
      </c>
      <c r="F11" s="6">
        <v>100</v>
      </c>
      <c r="G11" s="6">
        <v>0</v>
      </c>
    </row>
    <row r="12" spans="1:7">
      <c r="A12" s="5" t="s">
        <v>21</v>
      </c>
      <c r="B12" s="5" t="s">
        <v>22</v>
      </c>
      <c r="C12" s="5">
        <v>2</v>
      </c>
      <c r="D12" s="5">
        <v>1</v>
      </c>
      <c r="E12" s="5">
        <v>1</v>
      </c>
      <c r="F12" s="6">
        <v>50</v>
      </c>
      <c r="G12" s="6">
        <v>50</v>
      </c>
    </row>
    <row r="13" spans="1:7">
      <c r="A13" s="5" t="s">
        <v>23</v>
      </c>
      <c r="B13" s="5" t="s">
        <v>24</v>
      </c>
      <c r="C13" s="5">
        <v>4</v>
      </c>
      <c r="D13" s="5">
        <v>2</v>
      </c>
      <c r="E13" s="5">
        <v>2</v>
      </c>
      <c r="F13" s="6">
        <v>50</v>
      </c>
      <c r="G13" s="6">
        <v>50</v>
      </c>
    </row>
    <row r="14" spans="1:7">
      <c r="A14" s="5" t="s">
        <v>25</v>
      </c>
      <c r="B14" s="5" t="s">
        <v>26</v>
      </c>
      <c r="C14" s="5">
        <v>2</v>
      </c>
      <c r="D14" s="5">
        <v>0</v>
      </c>
      <c r="E14" s="5">
        <v>2</v>
      </c>
      <c r="F14" s="6">
        <v>0</v>
      </c>
      <c r="G14" s="6">
        <v>100</v>
      </c>
    </row>
    <row r="15" spans="1:7">
      <c r="A15" s="5" t="s">
        <v>27</v>
      </c>
      <c r="B15" s="5" t="s">
        <v>28</v>
      </c>
      <c r="C15" s="5">
        <v>1</v>
      </c>
      <c r="D15" s="5">
        <v>0</v>
      </c>
      <c r="E15" s="5">
        <v>1</v>
      </c>
      <c r="F15" s="6">
        <v>0</v>
      </c>
      <c r="G15" s="6">
        <v>100</v>
      </c>
    </row>
    <row r="16" spans="1:7">
      <c r="A16" s="5" t="s">
        <v>29</v>
      </c>
      <c r="B16" s="5" t="s">
        <v>30</v>
      </c>
      <c r="C16" s="5">
        <v>16</v>
      </c>
      <c r="D16" s="5">
        <v>2</v>
      </c>
      <c r="E16" s="5">
        <v>14</v>
      </c>
      <c r="F16" s="6">
        <v>12.5</v>
      </c>
      <c r="G16" s="6">
        <v>87.5</v>
      </c>
    </row>
    <row r="17" spans="1:7">
      <c r="A17" s="5" t="s">
        <v>31</v>
      </c>
      <c r="B17" s="5" t="s">
        <v>32</v>
      </c>
      <c r="C17" s="5">
        <v>3</v>
      </c>
      <c r="D17" s="5">
        <v>0</v>
      </c>
      <c r="E17" s="5">
        <v>3</v>
      </c>
      <c r="F17" s="6">
        <v>0</v>
      </c>
      <c r="G17" s="6">
        <v>100</v>
      </c>
    </row>
    <row r="18" spans="1:7">
      <c r="A18" s="7" t="s">
        <v>3</v>
      </c>
      <c r="B18" s="8" t="s">
        <v>33</v>
      </c>
      <c r="C18" s="7">
        <v>37</v>
      </c>
      <c r="D18" s="7">
        <v>8</v>
      </c>
      <c r="E18" s="7">
        <v>29</v>
      </c>
      <c r="F18" s="9">
        <v>21.6216216216216</v>
      </c>
      <c r="G18" s="9">
        <v>78.3783783783784</v>
      </c>
    </row>
    <row r="19" spans="1:7">
      <c r="A19" s="1" t="s">
        <v>3</v>
      </c>
      <c r="B19" s="2" t="s">
        <v>3</v>
      </c>
      <c r="C19" s="1" t="s">
        <v>3</v>
      </c>
      <c r="D19" s="1" t="s">
        <v>3</v>
      </c>
      <c r="E19" s="1" t="s">
        <v>3</v>
      </c>
      <c r="F19" s="1" t="s">
        <v>3</v>
      </c>
      <c r="G19" s="1" t="s">
        <v>3</v>
      </c>
    </row>
    <row r="20" spans="1:7" ht="18" customHeight="1">
      <c r="A20" s="12" t="s">
        <v>4</v>
      </c>
      <c r="B20" s="13"/>
      <c r="C20" s="13"/>
      <c r="D20" s="13"/>
      <c r="E20" s="13"/>
      <c r="F20" s="13"/>
      <c r="G20" s="13"/>
    </row>
    <row r="21" spans="1:7" ht="18" customHeight="1">
      <c r="A21" s="12" t="s">
        <v>34</v>
      </c>
      <c r="B21" s="13"/>
      <c r="C21" s="13"/>
      <c r="D21" s="13"/>
      <c r="E21" s="13"/>
      <c r="F21" s="13"/>
      <c r="G21" s="13"/>
    </row>
    <row r="22" spans="1:7">
      <c r="A22" s="3" t="s">
        <v>6</v>
      </c>
      <c r="B22" s="3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</row>
    <row r="23" spans="1:7">
      <c r="A23" s="5" t="s">
        <v>13</v>
      </c>
      <c r="B23" s="5" t="s">
        <v>14</v>
      </c>
      <c r="C23" s="5">
        <v>21</v>
      </c>
      <c r="D23" s="5">
        <v>11</v>
      </c>
      <c r="E23" s="5">
        <v>10</v>
      </c>
      <c r="F23" s="6">
        <v>52.380952380952401</v>
      </c>
      <c r="G23" s="6">
        <v>47.619047619047599</v>
      </c>
    </row>
    <row r="24" spans="1:7">
      <c r="A24" s="5" t="s">
        <v>15</v>
      </c>
      <c r="B24" s="5" t="s">
        <v>16</v>
      </c>
      <c r="C24" s="5">
        <v>2</v>
      </c>
      <c r="D24" s="5">
        <v>0</v>
      </c>
      <c r="E24" s="5">
        <v>2</v>
      </c>
      <c r="F24" s="6">
        <v>0</v>
      </c>
      <c r="G24" s="6">
        <v>100</v>
      </c>
    </row>
    <row r="25" spans="1:7">
      <c r="A25" s="5" t="s">
        <v>17</v>
      </c>
      <c r="B25" s="5" t="s">
        <v>18</v>
      </c>
      <c r="C25" s="5">
        <v>1</v>
      </c>
      <c r="D25" s="5">
        <v>0</v>
      </c>
      <c r="E25" s="5">
        <v>1</v>
      </c>
      <c r="F25" s="6">
        <v>0</v>
      </c>
      <c r="G25" s="6">
        <v>100</v>
      </c>
    </row>
    <row r="26" spans="1:7">
      <c r="A26" s="5" t="s">
        <v>19</v>
      </c>
      <c r="B26" s="5" t="s">
        <v>20</v>
      </c>
      <c r="C26" s="5">
        <v>1</v>
      </c>
      <c r="D26" s="5">
        <v>1</v>
      </c>
      <c r="E26" s="5">
        <v>0</v>
      </c>
      <c r="F26" s="6">
        <v>100</v>
      </c>
      <c r="G26" s="6">
        <v>0</v>
      </c>
    </row>
    <row r="27" spans="1:7">
      <c r="A27" s="5" t="s">
        <v>23</v>
      </c>
      <c r="B27" s="5" t="s">
        <v>24</v>
      </c>
      <c r="C27" s="5">
        <v>2</v>
      </c>
      <c r="D27" s="5">
        <v>1</v>
      </c>
      <c r="E27" s="5">
        <v>1</v>
      </c>
      <c r="F27" s="6">
        <v>50</v>
      </c>
      <c r="G27" s="6">
        <v>50</v>
      </c>
    </row>
    <row r="28" spans="1:7">
      <c r="A28" s="5" t="s">
        <v>25</v>
      </c>
      <c r="B28" s="5" t="s">
        <v>26</v>
      </c>
      <c r="C28" s="5">
        <v>1</v>
      </c>
      <c r="D28" s="5">
        <v>1</v>
      </c>
      <c r="E28" s="5">
        <v>0</v>
      </c>
      <c r="F28" s="6">
        <v>100</v>
      </c>
      <c r="G28" s="6">
        <v>0</v>
      </c>
    </row>
    <row r="29" spans="1:7">
      <c r="A29" s="5" t="s">
        <v>27</v>
      </c>
      <c r="B29" s="5" t="s">
        <v>28</v>
      </c>
      <c r="C29" s="5">
        <v>1</v>
      </c>
      <c r="D29" s="5">
        <v>0</v>
      </c>
      <c r="E29" s="5">
        <v>1</v>
      </c>
      <c r="F29" s="6">
        <v>0</v>
      </c>
      <c r="G29" s="6">
        <v>100</v>
      </c>
    </row>
    <row r="30" spans="1:7">
      <c r="A30" s="5" t="s">
        <v>29</v>
      </c>
      <c r="B30" s="5" t="s">
        <v>30</v>
      </c>
      <c r="C30" s="5">
        <v>11</v>
      </c>
      <c r="D30" s="5">
        <v>5</v>
      </c>
      <c r="E30" s="5">
        <v>6</v>
      </c>
      <c r="F30" s="6">
        <v>45.454545454545503</v>
      </c>
      <c r="G30" s="6">
        <v>54.545454545454497</v>
      </c>
    </row>
    <row r="31" spans="1:7">
      <c r="A31" s="7" t="s">
        <v>3</v>
      </c>
      <c r="B31" s="8" t="s">
        <v>33</v>
      </c>
      <c r="C31" s="7">
        <v>40</v>
      </c>
      <c r="D31" s="7">
        <v>19</v>
      </c>
      <c r="E31" s="7">
        <v>21</v>
      </c>
      <c r="F31" s="9">
        <v>47.5</v>
      </c>
      <c r="G31" s="9">
        <v>52.5</v>
      </c>
    </row>
    <row r="32" spans="1:7">
      <c r="A32" s="1" t="s">
        <v>3</v>
      </c>
      <c r="B32" s="2" t="s">
        <v>3</v>
      </c>
      <c r="C32" s="1" t="s">
        <v>3</v>
      </c>
      <c r="D32" s="1" t="s">
        <v>3</v>
      </c>
      <c r="E32" s="1" t="s">
        <v>3</v>
      </c>
      <c r="F32" s="1" t="s">
        <v>3</v>
      </c>
      <c r="G32" s="1" t="s">
        <v>3</v>
      </c>
    </row>
  </sheetData>
  <mergeCells count="8">
    <mergeCell ref="A6:G6"/>
    <mergeCell ref="A20:G20"/>
    <mergeCell ref="A21:G21"/>
    <mergeCell ref="A1:G1"/>
    <mergeCell ref="A2:G2"/>
    <mergeCell ref="A3:G3"/>
    <mergeCell ref="A4:G4"/>
    <mergeCell ref="A5:G5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showGridLines="0" tabSelected="1" workbookViewId="0">
      <selection activeCell="K105" sqref="K105"/>
    </sheetView>
  </sheetViews>
  <sheetFormatPr defaultRowHeight="15" customHeight="1"/>
  <cols>
    <col min="1" max="1" width="13.6640625" customWidth="1"/>
    <col min="2" max="2" width="46.44140625" bestFit="1" customWidth="1"/>
    <col min="3" max="5" width="10.33203125" customWidth="1"/>
    <col min="6" max="6" width="1" style="10" customWidth="1"/>
    <col min="8" max="8" width="46.44140625" customWidth="1"/>
  </cols>
  <sheetData>
    <row r="1" spans="1:11" ht="15" customHeight="1">
      <c r="A1" s="16" t="s">
        <v>3</v>
      </c>
      <c r="B1" s="13"/>
      <c r="C1" s="13"/>
      <c r="D1" s="13"/>
      <c r="E1" s="13"/>
    </row>
    <row r="2" spans="1:11" ht="15" customHeight="1">
      <c r="A2" s="12" t="s">
        <v>35</v>
      </c>
      <c r="B2" s="13"/>
      <c r="C2" s="13"/>
      <c r="D2" s="13"/>
      <c r="E2" s="13"/>
    </row>
    <row r="3" spans="1:11" ht="15" customHeight="1">
      <c r="A3" s="12" t="s">
        <v>89</v>
      </c>
      <c r="B3" s="13"/>
      <c r="C3" s="13"/>
      <c r="D3" s="13"/>
      <c r="E3" s="13"/>
      <c r="H3" s="11" t="s">
        <v>90</v>
      </c>
    </row>
    <row r="4" spans="1:11" ht="15" customHeight="1">
      <c r="A4" s="3" t="s">
        <v>6</v>
      </c>
      <c r="B4" s="3" t="s">
        <v>7</v>
      </c>
      <c r="C4" s="4" t="s">
        <v>8</v>
      </c>
      <c r="D4" s="4" t="s">
        <v>9</v>
      </c>
      <c r="E4" s="4" t="s">
        <v>11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11</v>
      </c>
    </row>
    <row r="5" spans="1:11" ht="15" customHeight="1">
      <c r="A5" s="5" t="s">
        <v>36</v>
      </c>
      <c r="B5" s="5" t="s">
        <v>37</v>
      </c>
      <c r="C5" s="5">
        <v>6</v>
      </c>
      <c r="D5" s="5">
        <v>0</v>
      </c>
      <c r="E5" s="6">
        <v>0</v>
      </c>
      <c r="G5" s="5" t="s">
        <v>36</v>
      </c>
      <c r="H5" s="5" t="s">
        <v>37</v>
      </c>
      <c r="I5" s="5">
        <v>19</v>
      </c>
      <c r="J5" s="5">
        <v>0</v>
      </c>
      <c r="K5" s="6">
        <v>0</v>
      </c>
    </row>
    <row r="6" spans="1:11" ht="15" customHeight="1">
      <c r="A6" s="5" t="s">
        <v>38</v>
      </c>
      <c r="B6" s="5" t="s">
        <v>39</v>
      </c>
      <c r="C6" s="5">
        <v>2</v>
      </c>
      <c r="D6" s="5">
        <v>1</v>
      </c>
      <c r="E6" s="6">
        <v>50</v>
      </c>
      <c r="G6" s="5" t="s">
        <v>38</v>
      </c>
      <c r="H6" s="5" t="s">
        <v>39</v>
      </c>
      <c r="I6" s="5">
        <v>9</v>
      </c>
      <c r="J6" s="5">
        <v>7</v>
      </c>
      <c r="K6" s="6">
        <v>77.7777777777778</v>
      </c>
    </row>
    <row r="7" spans="1:11" ht="15" customHeight="1">
      <c r="A7" s="5" t="s">
        <v>40</v>
      </c>
      <c r="B7" s="5" t="s">
        <v>41</v>
      </c>
      <c r="C7" s="5">
        <v>1</v>
      </c>
      <c r="D7" s="5">
        <v>0</v>
      </c>
      <c r="E7" s="6">
        <v>0</v>
      </c>
      <c r="G7" s="5" t="s">
        <v>40</v>
      </c>
      <c r="H7" s="5" t="s">
        <v>41</v>
      </c>
      <c r="I7" s="5">
        <v>6</v>
      </c>
      <c r="J7" s="5">
        <v>3</v>
      </c>
      <c r="K7" s="6">
        <v>50</v>
      </c>
    </row>
    <row r="8" spans="1:11" ht="15" customHeight="1">
      <c r="A8" s="5" t="s">
        <v>42</v>
      </c>
      <c r="B8" s="5" t="s">
        <v>43</v>
      </c>
      <c r="C8" s="5">
        <v>6</v>
      </c>
      <c r="D8" s="5">
        <v>4</v>
      </c>
      <c r="E8" s="6">
        <v>66.6666666666667</v>
      </c>
      <c r="G8" s="5" t="s">
        <v>42</v>
      </c>
      <c r="H8" s="5" t="s">
        <v>43</v>
      </c>
      <c r="I8" s="5">
        <v>52</v>
      </c>
      <c r="J8" s="5">
        <v>12</v>
      </c>
      <c r="K8" s="6">
        <v>23.076923076923102</v>
      </c>
    </row>
    <row r="9" spans="1:11" ht="15" customHeight="1">
      <c r="A9" s="5" t="s">
        <v>44</v>
      </c>
      <c r="B9" s="5" t="s">
        <v>45</v>
      </c>
      <c r="C9" s="5">
        <v>2</v>
      </c>
      <c r="D9" s="5">
        <v>0</v>
      </c>
      <c r="E9" s="6">
        <v>0</v>
      </c>
      <c r="G9" s="5" t="s">
        <v>44</v>
      </c>
      <c r="H9" s="5" t="s">
        <v>45</v>
      </c>
      <c r="I9" s="5">
        <v>27</v>
      </c>
      <c r="J9" s="5">
        <v>3</v>
      </c>
      <c r="K9" s="6">
        <v>11.1111111111111</v>
      </c>
    </row>
    <row r="10" spans="1:11" ht="15" customHeight="1">
      <c r="A10" s="5" t="s">
        <v>46</v>
      </c>
      <c r="B10" s="5" t="s">
        <v>47</v>
      </c>
      <c r="C10" s="5">
        <v>2</v>
      </c>
      <c r="D10" s="5">
        <v>1</v>
      </c>
      <c r="E10" s="6">
        <v>50</v>
      </c>
      <c r="G10" s="5" t="s">
        <v>46</v>
      </c>
      <c r="H10" s="5" t="s">
        <v>47</v>
      </c>
      <c r="I10" s="5">
        <v>22</v>
      </c>
      <c r="J10" s="5">
        <v>3</v>
      </c>
      <c r="K10" s="6">
        <v>13.636363636363599</v>
      </c>
    </row>
    <row r="11" spans="1:11" ht="15" customHeight="1">
      <c r="A11" s="5" t="s">
        <v>48</v>
      </c>
      <c r="B11" s="5" t="s">
        <v>49</v>
      </c>
      <c r="C11" s="5">
        <v>67</v>
      </c>
      <c r="D11" s="5">
        <v>21</v>
      </c>
      <c r="E11" s="6">
        <v>31.343283582089601</v>
      </c>
      <c r="G11" s="5" t="s">
        <v>48</v>
      </c>
      <c r="H11" s="5" t="s">
        <v>49</v>
      </c>
      <c r="I11" s="5">
        <v>812</v>
      </c>
      <c r="J11" s="5">
        <v>213</v>
      </c>
      <c r="K11" s="6">
        <v>26.2315270935961</v>
      </c>
    </row>
    <row r="12" spans="1:11" ht="15" customHeight="1">
      <c r="A12" s="5" t="s">
        <v>13</v>
      </c>
      <c r="B12" s="5" t="s">
        <v>14</v>
      </c>
      <c r="C12" s="5">
        <v>6</v>
      </c>
      <c r="D12" s="5">
        <v>2</v>
      </c>
      <c r="E12" s="6">
        <v>33.3333333333333</v>
      </c>
      <c r="G12" s="5" t="s">
        <v>13</v>
      </c>
      <c r="H12" s="5" t="s">
        <v>14</v>
      </c>
      <c r="I12" s="5">
        <v>81</v>
      </c>
      <c r="J12" s="5">
        <v>34</v>
      </c>
      <c r="K12" s="6">
        <v>41.975308641975303</v>
      </c>
    </row>
    <row r="13" spans="1:11" ht="15" customHeight="1">
      <c r="A13" s="5" t="s">
        <v>50</v>
      </c>
      <c r="B13" s="5" t="s">
        <v>51</v>
      </c>
      <c r="C13" s="5">
        <v>12</v>
      </c>
      <c r="D13" s="5">
        <v>1</v>
      </c>
      <c r="E13" s="6">
        <v>8.3333333333333304</v>
      </c>
      <c r="G13" s="5" t="s">
        <v>50</v>
      </c>
      <c r="H13" s="5" t="s">
        <v>51</v>
      </c>
      <c r="I13" s="5">
        <v>86</v>
      </c>
      <c r="J13" s="5">
        <v>20</v>
      </c>
      <c r="K13" s="6">
        <v>23.255813953488399</v>
      </c>
    </row>
    <row r="14" spans="1:11" ht="15" customHeight="1">
      <c r="A14" s="5" t="s">
        <v>52</v>
      </c>
      <c r="B14" s="5" t="s">
        <v>53</v>
      </c>
      <c r="C14" s="5">
        <v>1</v>
      </c>
      <c r="D14" s="5">
        <v>0</v>
      </c>
      <c r="E14" s="6">
        <v>0</v>
      </c>
      <c r="G14" s="5" t="s">
        <v>52</v>
      </c>
      <c r="H14" s="5" t="s">
        <v>53</v>
      </c>
      <c r="I14" s="5">
        <v>20</v>
      </c>
      <c r="J14" s="5">
        <v>7</v>
      </c>
      <c r="K14" s="6">
        <v>35</v>
      </c>
    </row>
    <row r="15" spans="1:11" ht="15" customHeight="1">
      <c r="A15" s="5" t="s">
        <v>15</v>
      </c>
      <c r="B15" s="5" t="s">
        <v>16</v>
      </c>
      <c r="C15" s="5">
        <v>13</v>
      </c>
      <c r="D15" s="5">
        <v>2</v>
      </c>
      <c r="E15" s="6">
        <v>15.384615384615399</v>
      </c>
      <c r="G15" s="5" t="s">
        <v>15</v>
      </c>
      <c r="H15" s="5" t="s">
        <v>16</v>
      </c>
      <c r="I15" s="5">
        <v>187</v>
      </c>
      <c r="J15" s="5">
        <v>29</v>
      </c>
      <c r="K15" s="6">
        <v>15.508021390374299</v>
      </c>
    </row>
    <row r="16" spans="1:11" ht="15" customHeight="1">
      <c r="A16" s="5" t="s">
        <v>54</v>
      </c>
      <c r="B16" s="5" t="s">
        <v>55</v>
      </c>
      <c r="C16" s="5">
        <v>4</v>
      </c>
      <c r="D16" s="5">
        <v>1</v>
      </c>
      <c r="E16" s="6">
        <v>25</v>
      </c>
      <c r="G16" s="5" t="s">
        <v>54</v>
      </c>
      <c r="H16" s="5" t="s">
        <v>55</v>
      </c>
      <c r="I16" s="5">
        <v>39</v>
      </c>
      <c r="J16" s="5">
        <v>8</v>
      </c>
      <c r="K16" s="6">
        <v>20.5128205128205</v>
      </c>
    </row>
    <row r="17" spans="1:11" ht="15" customHeight="1">
      <c r="A17" s="5" t="s">
        <v>17</v>
      </c>
      <c r="B17" s="5" t="s">
        <v>18</v>
      </c>
      <c r="C17" s="5">
        <v>25</v>
      </c>
      <c r="D17" s="5">
        <v>6</v>
      </c>
      <c r="E17" s="6">
        <v>24</v>
      </c>
      <c r="G17" s="5" t="s">
        <v>17</v>
      </c>
      <c r="H17" s="5" t="s">
        <v>18</v>
      </c>
      <c r="I17" s="5">
        <v>314</v>
      </c>
      <c r="J17" s="5">
        <v>87</v>
      </c>
      <c r="K17" s="6">
        <v>27.7070063694268</v>
      </c>
    </row>
    <row r="18" spans="1:11" ht="15" customHeight="1">
      <c r="A18" s="5" t="s">
        <v>19</v>
      </c>
      <c r="B18" s="5" t="s">
        <v>20</v>
      </c>
      <c r="C18" s="5">
        <v>2</v>
      </c>
      <c r="D18" s="5">
        <v>0</v>
      </c>
      <c r="E18" s="6">
        <v>0</v>
      </c>
      <c r="G18" s="5" t="s">
        <v>19</v>
      </c>
      <c r="H18" s="5" t="s">
        <v>20</v>
      </c>
      <c r="I18" s="5">
        <v>5</v>
      </c>
      <c r="J18" s="5">
        <v>2</v>
      </c>
      <c r="K18" s="6">
        <v>40</v>
      </c>
    </row>
    <row r="19" spans="1:11" ht="15" customHeight="1">
      <c r="A19" s="5" t="s">
        <v>56</v>
      </c>
      <c r="B19" s="5" t="s">
        <v>57</v>
      </c>
      <c r="C19" s="5">
        <v>2</v>
      </c>
      <c r="D19" s="5">
        <v>1</v>
      </c>
      <c r="E19" s="6">
        <v>50</v>
      </c>
      <c r="G19" s="5" t="s">
        <v>56</v>
      </c>
      <c r="H19" s="5" t="s">
        <v>57</v>
      </c>
      <c r="I19" s="5">
        <v>31</v>
      </c>
      <c r="J19" s="5">
        <v>10</v>
      </c>
      <c r="K19" s="6">
        <v>32.258064516128997</v>
      </c>
    </row>
    <row r="20" spans="1:11" ht="15" customHeight="1">
      <c r="A20" s="5" t="s">
        <v>58</v>
      </c>
      <c r="B20" s="5" t="s">
        <v>59</v>
      </c>
      <c r="C20" s="5">
        <v>10</v>
      </c>
      <c r="D20" s="5">
        <v>2</v>
      </c>
      <c r="E20" s="6">
        <v>20</v>
      </c>
      <c r="G20" s="5" t="s">
        <v>58</v>
      </c>
      <c r="H20" s="5" t="s">
        <v>59</v>
      </c>
      <c r="I20" s="5">
        <v>229</v>
      </c>
      <c r="J20" s="5">
        <v>46</v>
      </c>
      <c r="K20" s="6">
        <v>20.0873362445415</v>
      </c>
    </row>
    <row r="21" spans="1:11" ht="15" customHeight="1">
      <c r="A21" s="5" t="s">
        <v>60</v>
      </c>
      <c r="B21" s="5" t="s">
        <v>61</v>
      </c>
      <c r="C21" s="5">
        <v>9</v>
      </c>
      <c r="D21" s="5">
        <v>2</v>
      </c>
      <c r="E21" s="6">
        <v>22.2222222222222</v>
      </c>
      <c r="G21" s="5" t="s">
        <v>60</v>
      </c>
      <c r="H21" s="5" t="s">
        <v>61</v>
      </c>
      <c r="I21" s="5">
        <v>45</v>
      </c>
      <c r="J21" s="5">
        <v>17</v>
      </c>
      <c r="K21" s="6">
        <v>37.7777777777778</v>
      </c>
    </row>
    <row r="22" spans="1:11" ht="15" customHeight="1">
      <c r="A22" s="5" t="s">
        <v>62</v>
      </c>
      <c r="B22" s="5" t="s">
        <v>63</v>
      </c>
      <c r="C22" s="5">
        <v>9</v>
      </c>
      <c r="D22" s="5">
        <v>2</v>
      </c>
      <c r="E22" s="6">
        <v>22.2222222222222</v>
      </c>
      <c r="G22" s="5" t="s">
        <v>62</v>
      </c>
      <c r="H22" s="5" t="s">
        <v>63</v>
      </c>
      <c r="I22" s="5">
        <v>24</v>
      </c>
      <c r="J22" s="5">
        <v>6</v>
      </c>
      <c r="K22" s="6">
        <v>25</v>
      </c>
    </row>
    <row r="23" spans="1:11" ht="15" customHeight="1">
      <c r="A23" s="5" t="s">
        <v>64</v>
      </c>
      <c r="B23" s="5" t="s">
        <v>65</v>
      </c>
      <c r="C23" s="5">
        <v>3</v>
      </c>
      <c r="D23" s="5">
        <v>2</v>
      </c>
      <c r="E23" s="6">
        <v>66.6666666666667</v>
      </c>
      <c r="G23" s="5" t="s">
        <v>64</v>
      </c>
      <c r="H23" s="5" t="s">
        <v>65</v>
      </c>
      <c r="I23" s="5">
        <v>25</v>
      </c>
      <c r="J23" s="5">
        <v>13</v>
      </c>
      <c r="K23" s="6">
        <v>52</v>
      </c>
    </row>
    <row r="24" spans="1:11" ht="15" customHeight="1">
      <c r="A24" s="5" t="s">
        <v>21</v>
      </c>
      <c r="B24" s="5" t="s">
        <v>22</v>
      </c>
      <c r="C24" s="5">
        <v>76</v>
      </c>
      <c r="D24" s="5">
        <v>16</v>
      </c>
      <c r="E24" s="6">
        <v>21.052631578947398</v>
      </c>
      <c r="G24" s="5" t="s">
        <v>21</v>
      </c>
      <c r="H24" s="5" t="s">
        <v>22</v>
      </c>
      <c r="I24" s="5">
        <v>692</v>
      </c>
      <c r="J24" s="5">
        <v>188</v>
      </c>
      <c r="K24" s="6">
        <v>27.1676300578035</v>
      </c>
    </row>
    <row r="25" spans="1:11" ht="15" customHeight="1">
      <c r="A25" s="5" t="s">
        <v>66</v>
      </c>
      <c r="B25" s="5" t="s">
        <v>67</v>
      </c>
      <c r="C25" s="5">
        <v>23</v>
      </c>
      <c r="D25" s="5">
        <v>6</v>
      </c>
      <c r="E25" s="6">
        <v>26.086956521739101</v>
      </c>
      <c r="G25" s="5" t="s">
        <v>66</v>
      </c>
      <c r="H25" s="5" t="s">
        <v>67</v>
      </c>
      <c r="I25" s="5">
        <v>171</v>
      </c>
      <c r="J25" s="5">
        <v>38</v>
      </c>
      <c r="K25" s="6">
        <v>22.2222222222222</v>
      </c>
    </row>
    <row r="26" spans="1:11" ht="15" customHeight="1">
      <c r="A26" s="5" t="s">
        <v>68</v>
      </c>
      <c r="B26" s="5" t="s">
        <v>69</v>
      </c>
      <c r="C26" s="5">
        <v>8</v>
      </c>
      <c r="D26" s="5">
        <v>0</v>
      </c>
      <c r="E26" s="6">
        <v>0</v>
      </c>
      <c r="G26" s="5" t="s">
        <v>68</v>
      </c>
      <c r="H26" s="5" t="s">
        <v>69</v>
      </c>
      <c r="I26" s="5">
        <v>68</v>
      </c>
      <c r="J26" s="5">
        <v>9</v>
      </c>
      <c r="K26" s="6">
        <v>13.235294117647101</v>
      </c>
    </row>
    <row r="27" spans="1:11" ht="15" customHeight="1">
      <c r="A27" s="5" t="s">
        <v>70</v>
      </c>
      <c r="B27" s="5" t="s">
        <v>71</v>
      </c>
      <c r="C27" s="5">
        <v>4</v>
      </c>
      <c r="D27" s="5">
        <v>1</v>
      </c>
      <c r="E27" s="6">
        <v>25</v>
      </c>
      <c r="G27" s="5" t="s">
        <v>70</v>
      </c>
      <c r="H27" s="5" t="s">
        <v>71</v>
      </c>
      <c r="I27" s="5">
        <v>23</v>
      </c>
      <c r="J27" s="5">
        <v>2</v>
      </c>
      <c r="K27" s="6">
        <v>8.6956521739130395</v>
      </c>
    </row>
    <row r="28" spans="1:11" ht="15" customHeight="1">
      <c r="A28" s="5" t="s">
        <v>72</v>
      </c>
      <c r="B28" s="5" t="s">
        <v>73</v>
      </c>
      <c r="C28" s="5">
        <v>14</v>
      </c>
      <c r="D28" s="5">
        <v>5</v>
      </c>
      <c r="E28" s="6">
        <v>35.714285714285701</v>
      </c>
      <c r="G28" s="5" t="s">
        <v>72</v>
      </c>
      <c r="H28" s="5" t="s">
        <v>73</v>
      </c>
      <c r="I28" s="5">
        <v>101</v>
      </c>
      <c r="J28" s="5">
        <v>31</v>
      </c>
      <c r="K28" s="6">
        <v>30.693069306930699</v>
      </c>
    </row>
    <row r="29" spans="1:11" ht="15" customHeight="1">
      <c r="A29" s="5" t="s">
        <v>74</v>
      </c>
      <c r="B29" s="5" t="s">
        <v>75</v>
      </c>
      <c r="C29" s="5">
        <v>12</v>
      </c>
      <c r="D29" s="5">
        <v>5</v>
      </c>
      <c r="E29" s="6">
        <v>41.6666666666667</v>
      </c>
      <c r="G29" s="5" t="s">
        <v>74</v>
      </c>
      <c r="H29" s="5" t="s">
        <v>75</v>
      </c>
      <c r="I29" s="5">
        <v>68</v>
      </c>
      <c r="J29" s="5">
        <v>19</v>
      </c>
      <c r="K29" s="6">
        <v>27.9411764705882</v>
      </c>
    </row>
    <row r="30" spans="1:11" ht="15" customHeight="1">
      <c r="A30" s="5" t="s">
        <v>25</v>
      </c>
      <c r="B30" s="5" t="s">
        <v>26</v>
      </c>
      <c r="C30" s="5">
        <v>12</v>
      </c>
      <c r="D30" s="5">
        <v>4</v>
      </c>
      <c r="E30" s="6">
        <v>33.3333333333333</v>
      </c>
      <c r="G30" s="5" t="s">
        <v>25</v>
      </c>
      <c r="H30" s="5" t="s">
        <v>26</v>
      </c>
      <c r="I30" s="5">
        <v>83</v>
      </c>
      <c r="J30" s="5">
        <v>25</v>
      </c>
      <c r="K30" s="6">
        <v>30.120481927710799</v>
      </c>
    </row>
    <row r="31" spans="1:11" ht="15" customHeight="1">
      <c r="A31" s="5" t="s">
        <v>76</v>
      </c>
      <c r="B31" s="5" t="s">
        <v>77</v>
      </c>
      <c r="C31" s="5">
        <v>8</v>
      </c>
      <c r="D31" s="5">
        <v>1</v>
      </c>
      <c r="E31" s="6">
        <v>12.5</v>
      </c>
      <c r="G31" s="5" t="s">
        <v>76</v>
      </c>
      <c r="H31" s="5" t="s">
        <v>77</v>
      </c>
      <c r="I31" s="5">
        <v>101</v>
      </c>
      <c r="J31" s="5">
        <v>27</v>
      </c>
      <c r="K31" s="6">
        <v>26.7326732673267</v>
      </c>
    </row>
    <row r="32" spans="1:11" ht="15" customHeight="1">
      <c r="A32" s="5" t="s">
        <v>27</v>
      </c>
      <c r="B32" s="5" t="s">
        <v>28</v>
      </c>
      <c r="C32" s="5">
        <v>15</v>
      </c>
      <c r="D32" s="5">
        <v>2</v>
      </c>
      <c r="E32" s="6">
        <v>13.3333333333333</v>
      </c>
      <c r="G32" s="5" t="s">
        <v>27</v>
      </c>
      <c r="H32" s="5" t="s">
        <v>28</v>
      </c>
      <c r="I32" s="5">
        <v>101</v>
      </c>
      <c r="J32" s="5">
        <v>21</v>
      </c>
      <c r="K32" s="6">
        <v>20.7920792079208</v>
      </c>
    </row>
    <row r="33" spans="1:11" ht="15" customHeight="1">
      <c r="A33" s="5" t="s">
        <v>78</v>
      </c>
      <c r="B33" s="5" t="s">
        <v>79</v>
      </c>
      <c r="C33" s="5">
        <v>1</v>
      </c>
      <c r="D33" s="5">
        <v>0</v>
      </c>
      <c r="E33" s="6">
        <v>0</v>
      </c>
      <c r="G33" s="5" t="s">
        <v>78</v>
      </c>
      <c r="H33" s="5" t="s">
        <v>79</v>
      </c>
      <c r="I33" s="5">
        <v>18</v>
      </c>
      <c r="J33" s="5">
        <v>7</v>
      </c>
      <c r="K33" s="6">
        <v>38.8888888888889</v>
      </c>
    </row>
    <row r="34" spans="1:11" ht="15" customHeight="1">
      <c r="A34" s="5" t="s">
        <v>80</v>
      </c>
      <c r="B34" s="5" t="s">
        <v>81</v>
      </c>
      <c r="C34" s="5">
        <v>254</v>
      </c>
      <c r="D34" s="5">
        <v>97</v>
      </c>
      <c r="E34" s="6">
        <v>38.188976377952798</v>
      </c>
      <c r="G34" s="5" t="s">
        <v>80</v>
      </c>
      <c r="H34" s="5" t="s">
        <v>81</v>
      </c>
      <c r="I34" s="5">
        <v>2251</v>
      </c>
      <c r="J34" s="5">
        <v>966</v>
      </c>
      <c r="K34" s="6">
        <v>42.914260328742799</v>
      </c>
    </row>
    <row r="35" spans="1:11" ht="15" customHeight="1">
      <c r="A35" s="5" t="s">
        <v>82</v>
      </c>
      <c r="B35" s="5" t="s">
        <v>83</v>
      </c>
      <c r="C35" s="5">
        <v>20</v>
      </c>
      <c r="D35" s="5">
        <v>4</v>
      </c>
      <c r="E35" s="6">
        <v>20</v>
      </c>
      <c r="G35" s="5" t="s">
        <v>82</v>
      </c>
      <c r="H35" s="5" t="s">
        <v>83</v>
      </c>
      <c r="I35" s="5">
        <v>184</v>
      </c>
      <c r="J35" s="5">
        <v>29</v>
      </c>
      <c r="K35" s="6">
        <v>15.7608695652174</v>
      </c>
    </row>
    <row r="36" spans="1:11" ht="15" customHeight="1">
      <c r="A36" s="5" t="s">
        <v>84</v>
      </c>
      <c r="B36" s="5" t="s">
        <v>85</v>
      </c>
      <c r="C36" s="5">
        <v>2</v>
      </c>
      <c r="D36" s="5">
        <v>0</v>
      </c>
      <c r="E36" s="6">
        <v>0</v>
      </c>
      <c r="G36" s="5" t="s">
        <v>84</v>
      </c>
      <c r="H36" s="5" t="s">
        <v>85</v>
      </c>
      <c r="I36" s="5">
        <v>9</v>
      </c>
      <c r="J36" s="5">
        <v>1</v>
      </c>
      <c r="K36" s="6">
        <v>11.1111111111111</v>
      </c>
    </row>
    <row r="37" spans="1:11" ht="15" customHeight="1">
      <c r="A37" s="5" t="s">
        <v>29</v>
      </c>
      <c r="B37" s="5" t="s">
        <v>30</v>
      </c>
      <c r="C37" s="5">
        <v>36</v>
      </c>
      <c r="D37" s="5">
        <v>7</v>
      </c>
      <c r="E37" s="6">
        <v>19.4444444444444</v>
      </c>
      <c r="G37" s="5" t="s">
        <v>29</v>
      </c>
      <c r="H37" s="5" t="s">
        <v>30</v>
      </c>
      <c r="I37" s="5">
        <v>553</v>
      </c>
      <c r="J37" s="5">
        <v>104</v>
      </c>
      <c r="K37" s="6">
        <v>18.806509945750499</v>
      </c>
    </row>
    <row r="38" spans="1:11" ht="15" customHeight="1">
      <c r="A38" s="5" t="s">
        <v>31</v>
      </c>
      <c r="B38" s="5" t="s">
        <v>32</v>
      </c>
      <c r="C38" s="5">
        <v>19</v>
      </c>
      <c r="D38" s="5">
        <v>4</v>
      </c>
      <c r="E38" s="6">
        <v>21.052631578947398</v>
      </c>
      <c r="G38" s="5" t="s">
        <v>31</v>
      </c>
      <c r="H38" s="5" t="s">
        <v>32</v>
      </c>
      <c r="I38" s="5">
        <v>267</v>
      </c>
      <c r="J38" s="5">
        <v>55</v>
      </c>
      <c r="K38" s="6">
        <v>20.5992509363296</v>
      </c>
    </row>
    <row r="39" spans="1:11" ht="15" customHeight="1">
      <c r="A39" s="5" t="s">
        <v>86</v>
      </c>
      <c r="B39" s="5" t="s">
        <v>87</v>
      </c>
      <c r="C39" s="5">
        <v>2</v>
      </c>
      <c r="D39" s="5">
        <v>0</v>
      </c>
      <c r="E39" s="6">
        <v>0</v>
      </c>
      <c r="G39" s="5" t="s">
        <v>86</v>
      </c>
      <c r="H39" s="5" t="s">
        <v>87</v>
      </c>
      <c r="I39" s="5">
        <v>38</v>
      </c>
      <c r="J39" s="5">
        <v>7</v>
      </c>
      <c r="K39" s="6">
        <v>18.421052631578899</v>
      </c>
    </row>
    <row r="40" spans="1:11" ht="15" customHeight="1">
      <c r="A40" s="7" t="s">
        <v>3</v>
      </c>
      <c r="B40" s="8" t="s">
        <v>33</v>
      </c>
      <c r="C40" s="7">
        <f>SUM(C5:C39)</f>
        <v>688</v>
      </c>
      <c r="D40" s="7">
        <f>SUM(D5:D39)</f>
        <v>200</v>
      </c>
      <c r="E40" s="9">
        <f>+D40/C40</f>
        <v>0.29069767441860467</v>
      </c>
      <c r="G40" s="7" t="s">
        <v>3</v>
      </c>
      <c r="H40" s="8" t="s">
        <v>33</v>
      </c>
      <c r="I40" s="7">
        <f>SUM(I5:I39)</f>
        <v>6761</v>
      </c>
      <c r="J40" s="7">
        <f>SUM(J5:J39)</f>
        <v>2049</v>
      </c>
      <c r="K40" s="9">
        <f>+J40/I40</f>
        <v>0.30306167726667654</v>
      </c>
    </row>
    <row r="41" spans="1:11" ht="15" customHeight="1">
      <c r="A41" s="1" t="s">
        <v>3</v>
      </c>
      <c r="B41" s="2" t="s">
        <v>3</v>
      </c>
      <c r="C41" s="1" t="s">
        <v>3</v>
      </c>
      <c r="D41" s="1" t="s">
        <v>3</v>
      </c>
      <c r="E41" s="1" t="s">
        <v>3</v>
      </c>
      <c r="G41" s="5"/>
      <c r="H41" s="5"/>
      <c r="I41" s="5"/>
      <c r="J41" s="5"/>
      <c r="K41" s="6"/>
    </row>
    <row r="42" spans="1:11" ht="15" customHeight="1">
      <c r="A42" s="12" t="s">
        <v>35</v>
      </c>
      <c r="B42" s="13"/>
      <c r="C42" s="13"/>
      <c r="D42" s="13"/>
      <c r="E42" s="13"/>
    </row>
    <row r="43" spans="1:11" ht="15" customHeight="1">
      <c r="A43" s="12" t="s">
        <v>88</v>
      </c>
      <c r="B43" s="13"/>
      <c r="C43" s="13"/>
      <c r="D43" s="13"/>
      <c r="E43" s="13"/>
    </row>
    <row r="44" spans="1:11" ht="15" customHeight="1">
      <c r="A44" s="3" t="s">
        <v>6</v>
      </c>
      <c r="B44" s="3" t="s">
        <v>7</v>
      </c>
      <c r="C44" s="4" t="s">
        <v>8</v>
      </c>
      <c r="D44" s="4" t="s">
        <v>9</v>
      </c>
      <c r="E44" s="4" t="s">
        <v>11</v>
      </c>
      <c r="G44" s="3" t="s">
        <v>6</v>
      </c>
      <c r="H44" s="3" t="s">
        <v>7</v>
      </c>
      <c r="I44" s="4" t="s">
        <v>8</v>
      </c>
      <c r="J44" s="4" t="s">
        <v>9</v>
      </c>
      <c r="K44" s="4" t="s">
        <v>11</v>
      </c>
    </row>
    <row r="45" spans="1:11" ht="15" customHeight="1">
      <c r="A45" s="5" t="s">
        <v>36</v>
      </c>
      <c r="B45" s="5" t="s">
        <v>37</v>
      </c>
      <c r="C45" s="5">
        <v>2</v>
      </c>
      <c r="D45" s="5">
        <v>0</v>
      </c>
      <c r="E45" s="6">
        <v>0</v>
      </c>
      <c r="G45" s="5" t="s">
        <v>36</v>
      </c>
      <c r="H45" s="5" t="s">
        <v>37</v>
      </c>
      <c r="I45" s="5">
        <v>15</v>
      </c>
      <c r="J45" s="5">
        <v>1</v>
      </c>
      <c r="K45" s="6">
        <v>6.6666666666666696</v>
      </c>
    </row>
    <row r="46" spans="1:11" ht="15" customHeight="1">
      <c r="A46" s="5" t="s">
        <v>38</v>
      </c>
      <c r="B46" s="5" t="s">
        <v>39</v>
      </c>
      <c r="C46" s="5">
        <v>2</v>
      </c>
      <c r="D46" s="5">
        <v>1</v>
      </c>
      <c r="E46" s="6">
        <v>50</v>
      </c>
      <c r="G46" s="5" t="s">
        <v>38</v>
      </c>
      <c r="H46" s="5" t="s">
        <v>39</v>
      </c>
      <c r="I46" s="5">
        <v>11</v>
      </c>
      <c r="J46" s="5">
        <v>7</v>
      </c>
      <c r="K46" s="6">
        <v>63.636363636363598</v>
      </c>
    </row>
    <row r="47" spans="1:11" ht="15" customHeight="1">
      <c r="A47" s="5" t="s">
        <v>40</v>
      </c>
      <c r="B47" s="5" t="s">
        <v>41</v>
      </c>
      <c r="C47" s="5">
        <v>1</v>
      </c>
      <c r="D47" s="5">
        <v>0</v>
      </c>
      <c r="E47" s="6">
        <v>0</v>
      </c>
      <c r="G47" s="5" t="s">
        <v>40</v>
      </c>
      <c r="H47" s="5" t="s">
        <v>41</v>
      </c>
      <c r="I47" s="5">
        <v>10</v>
      </c>
      <c r="J47" s="5">
        <v>4</v>
      </c>
      <c r="K47" s="6">
        <v>40</v>
      </c>
    </row>
    <row r="48" spans="1:11" ht="15" customHeight="1">
      <c r="A48" s="5" t="s">
        <v>42</v>
      </c>
      <c r="B48" s="5" t="s">
        <v>43</v>
      </c>
      <c r="C48" s="5">
        <v>13</v>
      </c>
      <c r="D48" s="5">
        <v>2</v>
      </c>
      <c r="E48" s="6">
        <v>15.384615384615399</v>
      </c>
      <c r="G48" s="5" t="s">
        <v>42</v>
      </c>
      <c r="H48" s="5" t="s">
        <v>43</v>
      </c>
      <c r="I48" s="5">
        <v>64</v>
      </c>
      <c r="J48" s="5">
        <v>8</v>
      </c>
      <c r="K48" s="6">
        <v>12.5</v>
      </c>
    </row>
    <row r="49" spans="1:11" ht="15" customHeight="1">
      <c r="A49" s="5" t="s">
        <v>44</v>
      </c>
      <c r="B49" s="5" t="s">
        <v>45</v>
      </c>
      <c r="C49" s="5">
        <v>2</v>
      </c>
      <c r="D49" s="5">
        <v>0</v>
      </c>
      <c r="E49" s="6">
        <v>0</v>
      </c>
      <c r="G49" s="5" t="s">
        <v>44</v>
      </c>
      <c r="H49" s="5" t="s">
        <v>45</v>
      </c>
      <c r="I49" s="5">
        <v>25</v>
      </c>
      <c r="J49" s="5">
        <v>2</v>
      </c>
      <c r="K49" s="6">
        <v>8</v>
      </c>
    </row>
    <row r="50" spans="1:11" ht="15" customHeight="1">
      <c r="A50" s="5" t="s">
        <v>48</v>
      </c>
      <c r="B50" s="5" t="s">
        <v>49</v>
      </c>
      <c r="C50" s="5">
        <v>60</v>
      </c>
      <c r="D50" s="5">
        <v>20</v>
      </c>
      <c r="E50" s="6">
        <v>33.3333333333333</v>
      </c>
      <c r="G50" s="5" t="s">
        <v>48</v>
      </c>
      <c r="H50" s="5" t="s">
        <v>49</v>
      </c>
      <c r="I50" s="5">
        <v>708</v>
      </c>
      <c r="J50" s="5">
        <v>213</v>
      </c>
      <c r="K50" s="6">
        <v>30.084745762711901</v>
      </c>
    </row>
    <row r="51" spans="1:11" ht="15" customHeight="1">
      <c r="A51" s="5" t="s">
        <v>13</v>
      </c>
      <c r="B51" s="5" t="s">
        <v>14</v>
      </c>
      <c r="C51" s="5">
        <v>96</v>
      </c>
      <c r="D51" s="5">
        <v>51</v>
      </c>
      <c r="E51" s="6">
        <v>53.125</v>
      </c>
      <c r="G51" s="5" t="s">
        <v>13</v>
      </c>
      <c r="H51" s="5" t="s">
        <v>14</v>
      </c>
      <c r="I51" s="5">
        <v>887</v>
      </c>
      <c r="J51" s="5">
        <v>476</v>
      </c>
      <c r="K51" s="6">
        <v>53.664036076662903</v>
      </c>
    </row>
    <row r="52" spans="1:11" ht="15" customHeight="1">
      <c r="A52" s="5" t="s">
        <v>50</v>
      </c>
      <c r="B52" s="5" t="s">
        <v>51</v>
      </c>
      <c r="C52" s="5">
        <v>10</v>
      </c>
      <c r="D52" s="5">
        <v>1</v>
      </c>
      <c r="E52" s="6">
        <v>10</v>
      </c>
      <c r="G52" s="5" t="s">
        <v>50</v>
      </c>
      <c r="H52" s="5" t="s">
        <v>51</v>
      </c>
      <c r="I52" s="5">
        <v>63</v>
      </c>
      <c r="J52" s="5">
        <v>21</v>
      </c>
      <c r="K52" s="6">
        <v>33.3333333333333</v>
      </c>
    </row>
    <row r="53" spans="1:11" ht="15" customHeight="1">
      <c r="A53" s="5" t="s">
        <v>52</v>
      </c>
      <c r="B53" s="5" t="s">
        <v>53</v>
      </c>
      <c r="C53" s="5">
        <v>1</v>
      </c>
      <c r="D53" s="5">
        <v>0</v>
      </c>
      <c r="E53" s="6">
        <v>0</v>
      </c>
      <c r="G53" s="5" t="s">
        <v>52</v>
      </c>
      <c r="H53" s="5" t="s">
        <v>53</v>
      </c>
      <c r="I53" s="5">
        <v>16</v>
      </c>
      <c r="J53" s="5">
        <v>9</v>
      </c>
      <c r="K53" s="6">
        <v>56.25</v>
      </c>
    </row>
    <row r="54" spans="1:11" ht="15" customHeight="1">
      <c r="A54" s="5" t="s">
        <v>15</v>
      </c>
      <c r="B54" s="5" t="s">
        <v>16</v>
      </c>
      <c r="C54" s="5">
        <v>8</v>
      </c>
      <c r="D54" s="5">
        <v>1</v>
      </c>
      <c r="E54" s="6">
        <v>12.5</v>
      </c>
      <c r="G54" s="5" t="s">
        <v>15</v>
      </c>
      <c r="H54" s="5" t="s">
        <v>16</v>
      </c>
      <c r="I54" s="5">
        <v>159</v>
      </c>
      <c r="J54" s="5">
        <v>35</v>
      </c>
      <c r="K54" s="6">
        <v>22.012578616352201</v>
      </c>
    </row>
    <row r="55" spans="1:11" ht="15" customHeight="1">
      <c r="A55" s="5" t="s">
        <v>17</v>
      </c>
      <c r="B55" s="5" t="s">
        <v>18</v>
      </c>
      <c r="C55" s="5">
        <v>27</v>
      </c>
      <c r="D55" s="5">
        <v>8</v>
      </c>
      <c r="E55" s="6">
        <v>29.629629629629601</v>
      </c>
      <c r="G55" s="5" t="s">
        <v>17</v>
      </c>
      <c r="H55" s="5" t="s">
        <v>18</v>
      </c>
      <c r="I55" s="5">
        <v>258</v>
      </c>
      <c r="J55" s="5">
        <v>88</v>
      </c>
      <c r="K55" s="6">
        <v>34.1085271317829</v>
      </c>
    </row>
    <row r="56" spans="1:11" ht="15" customHeight="1">
      <c r="A56" s="5" t="s">
        <v>19</v>
      </c>
      <c r="B56" s="5" t="s">
        <v>20</v>
      </c>
      <c r="C56" s="5">
        <v>2</v>
      </c>
      <c r="D56" s="5">
        <v>0</v>
      </c>
      <c r="E56" s="6">
        <v>0</v>
      </c>
      <c r="G56" s="5" t="s">
        <v>19</v>
      </c>
      <c r="H56" s="5" t="s">
        <v>20</v>
      </c>
      <c r="I56" s="5">
        <v>5</v>
      </c>
      <c r="J56" s="5">
        <v>2</v>
      </c>
      <c r="K56" s="6">
        <v>40</v>
      </c>
    </row>
    <row r="57" spans="1:11" ht="15" customHeight="1">
      <c r="A57" s="5" t="s">
        <v>56</v>
      </c>
      <c r="B57" s="5" t="s">
        <v>57</v>
      </c>
      <c r="C57" s="5">
        <v>2</v>
      </c>
      <c r="D57" s="5">
        <v>1</v>
      </c>
      <c r="E57" s="6">
        <v>50</v>
      </c>
      <c r="G57" s="5" t="s">
        <v>56</v>
      </c>
      <c r="H57" s="5" t="s">
        <v>57</v>
      </c>
      <c r="I57" s="5">
        <v>27</v>
      </c>
      <c r="J57" s="5">
        <v>9</v>
      </c>
      <c r="K57" s="6">
        <v>33.3333333333333</v>
      </c>
    </row>
    <row r="58" spans="1:11" ht="15" customHeight="1">
      <c r="A58" s="5" t="s">
        <v>58</v>
      </c>
      <c r="B58" s="5" t="s">
        <v>59</v>
      </c>
      <c r="C58" s="5">
        <v>8</v>
      </c>
      <c r="D58" s="5">
        <v>3</v>
      </c>
      <c r="E58" s="6">
        <v>37.5</v>
      </c>
      <c r="G58" s="5" t="s">
        <v>58</v>
      </c>
      <c r="H58" s="5" t="s">
        <v>59</v>
      </c>
      <c r="I58" s="5">
        <v>190</v>
      </c>
      <c r="J58" s="5">
        <v>50</v>
      </c>
      <c r="K58" s="6">
        <v>26.315789473684202</v>
      </c>
    </row>
    <row r="59" spans="1:11" ht="15" customHeight="1">
      <c r="A59" s="5" t="s">
        <v>60</v>
      </c>
      <c r="B59" s="5" t="s">
        <v>61</v>
      </c>
      <c r="C59" s="5">
        <v>9</v>
      </c>
      <c r="D59" s="5">
        <v>2</v>
      </c>
      <c r="E59" s="6">
        <v>22.2222222222222</v>
      </c>
      <c r="G59" s="5" t="s">
        <v>60</v>
      </c>
      <c r="H59" s="5" t="s">
        <v>61</v>
      </c>
      <c r="I59" s="5">
        <v>49</v>
      </c>
      <c r="J59" s="5">
        <v>15</v>
      </c>
      <c r="K59" s="6">
        <v>30.612244897959201</v>
      </c>
    </row>
    <row r="60" spans="1:11" ht="15" customHeight="1">
      <c r="A60" s="5" t="s">
        <v>62</v>
      </c>
      <c r="B60" s="5" t="s">
        <v>63</v>
      </c>
      <c r="C60" s="5">
        <v>8</v>
      </c>
      <c r="D60" s="5">
        <v>2</v>
      </c>
      <c r="E60" s="6">
        <v>25</v>
      </c>
      <c r="G60" s="5" t="s">
        <v>62</v>
      </c>
      <c r="H60" s="5" t="s">
        <v>63</v>
      </c>
      <c r="I60" s="5">
        <v>23</v>
      </c>
      <c r="J60" s="5">
        <v>6</v>
      </c>
      <c r="K60" s="6">
        <v>26.086956521739101</v>
      </c>
    </row>
    <row r="61" spans="1:11" ht="15" customHeight="1">
      <c r="A61" s="5" t="s">
        <v>64</v>
      </c>
      <c r="B61" s="5" t="s">
        <v>65</v>
      </c>
      <c r="C61" s="5">
        <v>6</v>
      </c>
      <c r="D61" s="5">
        <v>5</v>
      </c>
      <c r="E61" s="6">
        <v>83.3333333333333</v>
      </c>
      <c r="G61" s="5" t="s">
        <v>64</v>
      </c>
      <c r="H61" s="5" t="s">
        <v>65</v>
      </c>
      <c r="I61" s="5">
        <v>33</v>
      </c>
      <c r="J61" s="5">
        <v>12</v>
      </c>
      <c r="K61" s="6">
        <v>36.363636363636402</v>
      </c>
    </row>
    <row r="62" spans="1:11" ht="15" customHeight="1">
      <c r="A62" s="5" t="s">
        <v>21</v>
      </c>
      <c r="B62" s="5" t="s">
        <v>22</v>
      </c>
      <c r="C62" s="5">
        <v>60</v>
      </c>
      <c r="D62" s="5">
        <v>17</v>
      </c>
      <c r="E62" s="6">
        <v>28.3333333333333</v>
      </c>
      <c r="G62" s="5" t="s">
        <v>21</v>
      </c>
      <c r="H62" s="5" t="s">
        <v>22</v>
      </c>
      <c r="I62" s="5">
        <v>631</v>
      </c>
      <c r="J62" s="5">
        <v>197</v>
      </c>
      <c r="K62" s="6">
        <v>31.2202852614897</v>
      </c>
    </row>
    <row r="63" spans="1:11" ht="15" customHeight="1">
      <c r="A63" s="5" t="s">
        <v>66</v>
      </c>
      <c r="B63" s="5" t="s">
        <v>67</v>
      </c>
      <c r="C63" s="5">
        <v>23</v>
      </c>
      <c r="D63" s="5">
        <v>6</v>
      </c>
      <c r="E63" s="6">
        <v>26.086956521739101</v>
      </c>
      <c r="G63" s="5" t="s">
        <v>66</v>
      </c>
      <c r="H63" s="5" t="s">
        <v>67</v>
      </c>
      <c r="I63" s="5">
        <v>175</v>
      </c>
      <c r="J63" s="5">
        <v>36</v>
      </c>
      <c r="K63" s="6">
        <v>20.571428571428601</v>
      </c>
    </row>
    <row r="64" spans="1:11" ht="15" customHeight="1">
      <c r="A64" s="5" t="s">
        <v>68</v>
      </c>
      <c r="B64" s="5" t="s">
        <v>69</v>
      </c>
      <c r="C64" s="5">
        <v>7</v>
      </c>
      <c r="D64" s="5">
        <v>2</v>
      </c>
      <c r="E64" s="6">
        <v>28.571428571428601</v>
      </c>
      <c r="G64" s="5" t="s">
        <v>68</v>
      </c>
      <c r="H64" s="5" t="s">
        <v>69</v>
      </c>
      <c r="I64" s="5">
        <v>65</v>
      </c>
      <c r="J64" s="5">
        <v>11</v>
      </c>
      <c r="K64" s="6">
        <v>16.923076923076898</v>
      </c>
    </row>
    <row r="65" spans="1:11" ht="15" customHeight="1">
      <c r="A65" s="5" t="s">
        <v>72</v>
      </c>
      <c r="B65" s="5" t="s">
        <v>73</v>
      </c>
      <c r="C65" s="5">
        <v>18</v>
      </c>
      <c r="D65" s="5">
        <v>4</v>
      </c>
      <c r="E65" s="6">
        <v>22.2222222222222</v>
      </c>
      <c r="G65" s="5" t="s">
        <v>72</v>
      </c>
      <c r="H65" s="5" t="s">
        <v>73</v>
      </c>
      <c r="I65" s="5">
        <v>106</v>
      </c>
      <c r="J65" s="5">
        <v>27</v>
      </c>
      <c r="K65" s="6">
        <v>25.471698113207498</v>
      </c>
    </row>
    <row r="66" spans="1:11" ht="15" customHeight="1">
      <c r="A66" s="5" t="s">
        <v>74</v>
      </c>
      <c r="B66" s="5" t="s">
        <v>75</v>
      </c>
      <c r="C66" s="5">
        <v>10</v>
      </c>
      <c r="D66" s="5">
        <v>5</v>
      </c>
      <c r="E66" s="6">
        <v>50</v>
      </c>
      <c r="G66" s="5" t="s">
        <v>74</v>
      </c>
      <c r="H66" s="5" t="s">
        <v>75</v>
      </c>
      <c r="I66" s="5">
        <v>58</v>
      </c>
      <c r="J66" s="5">
        <v>25</v>
      </c>
      <c r="K66" s="6">
        <v>43.1034482758621</v>
      </c>
    </row>
    <row r="67" spans="1:11" ht="15" customHeight="1">
      <c r="A67" s="5" t="s">
        <v>25</v>
      </c>
      <c r="B67" s="5" t="s">
        <v>26</v>
      </c>
      <c r="C67" s="5">
        <v>6</v>
      </c>
      <c r="D67" s="5">
        <v>2</v>
      </c>
      <c r="E67" s="6">
        <v>33.3333333333333</v>
      </c>
      <c r="G67" s="5" t="s">
        <v>25</v>
      </c>
      <c r="H67" s="5" t="s">
        <v>26</v>
      </c>
      <c r="I67" s="5">
        <v>58</v>
      </c>
      <c r="J67" s="5">
        <v>27</v>
      </c>
      <c r="K67" s="6">
        <v>46.551724137930997</v>
      </c>
    </row>
    <row r="68" spans="1:11" ht="15" customHeight="1">
      <c r="A68" s="5" t="s">
        <v>76</v>
      </c>
      <c r="B68" s="5" t="s">
        <v>77</v>
      </c>
      <c r="C68" s="5">
        <v>7</v>
      </c>
      <c r="D68" s="5">
        <v>4</v>
      </c>
      <c r="E68" s="6">
        <v>57.142857142857103</v>
      </c>
      <c r="G68" s="5" t="s">
        <v>76</v>
      </c>
      <c r="H68" s="5" t="s">
        <v>77</v>
      </c>
      <c r="I68" s="5">
        <v>88</v>
      </c>
      <c r="J68" s="5">
        <v>28</v>
      </c>
      <c r="K68" s="6">
        <v>31.818181818181799</v>
      </c>
    </row>
    <row r="69" spans="1:11" ht="15" customHeight="1">
      <c r="A69" s="5" t="s">
        <v>27</v>
      </c>
      <c r="B69" s="5" t="s">
        <v>28</v>
      </c>
      <c r="C69" s="5">
        <v>19</v>
      </c>
      <c r="D69" s="5">
        <v>3</v>
      </c>
      <c r="E69" s="6">
        <v>15.789473684210501</v>
      </c>
      <c r="G69" s="5" t="s">
        <v>27</v>
      </c>
      <c r="H69" s="5" t="s">
        <v>28</v>
      </c>
      <c r="I69" s="5">
        <v>90</v>
      </c>
      <c r="J69" s="5">
        <v>19</v>
      </c>
      <c r="K69" s="6">
        <v>21.1111111111111</v>
      </c>
    </row>
    <row r="70" spans="1:11" ht="15" customHeight="1">
      <c r="A70" s="5" t="s">
        <v>78</v>
      </c>
      <c r="B70" s="5" t="s">
        <v>79</v>
      </c>
      <c r="C70" s="5">
        <v>1</v>
      </c>
      <c r="D70" s="5">
        <v>0</v>
      </c>
      <c r="E70" s="6">
        <v>0</v>
      </c>
      <c r="G70" s="5" t="s">
        <v>78</v>
      </c>
      <c r="H70" s="5" t="s">
        <v>79</v>
      </c>
      <c r="I70" s="5">
        <v>21</v>
      </c>
      <c r="J70" s="5">
        <v>8</v>
      </c>
      <c r="K70" s="6">
        <v>38.095238095238102</v>
      </c>
    </row>
    <row r="71" spans="1:11" ht="15" customHeight="1">
      <c r="A71" s="5" t="s">
        <v>80</v>
      </c>
      <c r="B71" s="5" t="s">
        <v>81</v>
      </c>
      <c r="C71" s="5">
        <v>195</v>
      </c>
      <c r="D71" s="5">
        <v>102</v>
      </c>
      <c r="E71" s="6">
        <v>52.307692307692299</v>
      </c>
      <c r="G71" s="5" t="s">
        <v>80</v>
      </c>
      <c r="H71" s="5" t="s">
        <v>81</v>
      </c>
      <c r="I71" s="5">
        <v>1836</v>
      </c>
      <c r="J71" s="5">
        <v>995</v>
      </c>
      <c r="K71" s="6">
        <v>54.193899782135098</v>
      </c>
    </row>
    <row r="72" spans="1:11" ht="15" customHeight="1">
      <c r="A72" s="5" t="s">
        <v>82</v>
      </c>
      <c r="B72" s="5" t="s">
        <v>83</v>
      </c>
      <c r="C72" s="5">
        <v>16</v>
      </c>
      <c r="D72" s="5">
        <v>5</v>
      </c>
      <c r="E72" s="6">
        <v>31.25</v>
      </c>
      <c r="G72" s="5" t="s">
        <v>82</v>
      </c>
      <c r="H72" s="5" t="s">
        <v>83</v>
      </c>
      <c r="I72" s="5">
        <v>164</v>
      </c>
      <c r="J72" s="5">
        <v>28</v>
      </c>
      <c r="K72" s="6">
        <v>17.0731707317073</v>
      </c>
    </row>
    <row r="73" spans="1:11" ht="15" customHeight="1">
      <c r="A73" s="5" t="s">
        <v>84</v>
      </c>
      <c r="B73" s="5" t="s">
        <v>85</v>
      </c>
      <c r="C73" s="5">
        <v>2</v>
      </c>
      <c r="D73" s="5">
        <v>0</v>
      </c>
      <c r="E73" s="6">
        <v>0</v>
      </c>
      <c r="G73" s="5" t="s">
        <v>84</v>
      </c>
      <c r="H73" s="5" t="s">
        <v>85</v>
      </c>
      <c r="I73" s="5">
        <v>10</v>
      </c>
      <c r="J73" s="5">
        <v>2</v>
      </c>
      <c r="K73" s="6">
        <v>20</v>
      </c>
    </row>
    <row r="74" spans="1:11" ht="15" customHeight="1">
      <c r="A74" s="5" t="s">
        <v>29</v>
      </c>
      <c r="B74" s="5" t="s">
        <v>30</v>
      </c>
      <c r="C74" s="5">
        <v>37</v>
      </c>
      <c r="D74" s="5">
        <v>7</v>
      </c>
      <c r="E74" s="6">
        <v>18.918918918918902</v>
      </c>
      <c r="G74" s="5" t="s">
        <v>29</v>
      </c>
      <c r="H74" s="5" t="s">
        <v>30</v>
      </c>
      <c r="I74" s="5">
        <v>467</v>
      </c>
      <c r="J74" s="5">
        <v>108</v>
      </c>
      <c r="K74" s="6">
        <v>23.126338329764501</v>
      </c>
    </row>
    <row r="75" spans="1:11" ht="15" customHeight="1">
      <c r="A75" s="5" t="s">
        <v>31</v>
      </c>
      <c r="B75" s="5" t="s">
        <v>32</v>
      </c>
      <c r="C75" s="5">
        <v>14</v>
      </c>
      <c r="D75" s="5">
        <v>3</v>
      </c>
      <c r="E75" s="6">
        <v>21.428571428571399</v>
      </c>
      <c r="G75" s="5" t="s">
        <v>31</v>
      </c>
      <c r="H75" s="5" t="s">
        <v>32</v>
      </c>
      <c r="I75" s="5">
        <v>236</v>
      </c>
      <c r="J75" s="5">
        <v>52</v>
      </c>
      <c r="K75" s="6">
        <v>22.033898305084701</v>
      </c>
    </row>
    <row r="76" spans="1:11" ht="15" customHeight="1">
      <c r="A76" s="5" t="s">
        <v>86</v>
      </c>
      <c r="B76" s="5" t="s">
        <v>87</v>
      </c>
      <c r="C76" s="5">
        <v>1</v>
      </c>
      <c r="D76" s="5">
        <v>0</v>
      </c>
      <c r="E76" s="6">
        <v>0</v>
      </c>
      <c r="G76" s="5" t="s">
        <v>86</v>
      </c>
      <c r="H76" s="5" t="s">
        <v>87</v>
      </c>
      <c r="I76" s="5">
        <v>24</v>
      </c>
      <c r="J76" s="5">
        <v>7</v>
      </c>
      <c r="K76" s="6">
        <v>29.1666666666667</v>
      </c>
    </row>
    <row r="77" spans="1:11" ht="15" customHeight="1">
      <c r="A77" s="7" t="s">
        <v>3</v>
      </c>
      <c r="B77" s="8" t="s">
        <v>33</v>
      </c>
      <c r="C77" s="7">
        <f>SUM(C42:C76)</f>
        <v>673</v>
      </c>
      <c r="D77" s="7">
        <f>SUM(D42:D76)</f>
        <v>257</v>
      </c>
      <c r="E77" s="9">
        <f>+D77/C77</f>
        <v>0.38187221396731053</v>
      </c>
      <c r="G77" s="7" t="s">
        <v>3</v>
      </c>
      <c r="H77" s="8" t="s">
        <v>33</v>
      </c>
      <c r="I77" s="7">
        <f>SUM(I42:I76)</f>
        <v>6572</v>
      </c>
      <c r="J77" s="7">
        <f>SUM(J42:J76)</f>
        <v>2528</v>
      </c>
      <c r="K77" s="9">
        <f>+J77/I77</f>
        <v>0.38466220328667072</v>
      </c>
    </row>
    <row r="78" spans="1:11" ht="15" customHeight="1">
      <c r="A78" s="1" t="s">
        <v>3</v>
      </c>
      <c r="B78" s="2" t="s">
        <v>3</v>
      </c>
      <c r="C78" s="1" t="s">
        <v>3</v>
      </c>
      <c r="D78" s="1" t="s">
        <v>3</v>
      </c>
      <c r="E78" s="1" t="s">
        <v>3</v>
      </c>
    </row>
    <row r="79" spans="1:11" ht="15" customHeight="1">
      <c r="A79" s="12" t="s">
        <v>4</v>
      </c>
      <c r="B79" s="13"/>
      <c r="C79" s="13"/>
      <c r="D79" s="13"/>
      <c r="E79" s="13"/>
      <c r="G79" s="5"/>
      <c r="H79" s="5"/>
      <c r="I79" s="5"/>
      <c r="J79" s="5"/>
      <c r="K79" s="6"/>
    </row>
    <row r="80" spans="1:11" ht="15" customHeight="1">
      <c r="A80" s="12" t="s">
        <v>5</v>
      </c>
      <c r="B80" s="13"/>
      <c r="C80" s="13"/>
      <c r="D80" s="13"/>
      <c r="E80" s="13"/>
    </row>
    <row r="81" spans="1:11" ht="15" customHeight="1">
      <c r="A81" s="3" t="s">
        <v>6</v>
      </c>
      <c r="B81" s="3" t="s">
        <v>7</v>
      </c>
      <c r="C81" s="4" t="s">
        <v>8</v>
      </c>
      <c r="D81" s="4" t="s">
        <v>9</v>
      </c>
      <c r="E81" s="4" t="s">
        <v>11</v>
      </c>
      <c r="G81" s="3" t="s">
        <v>6</v>
      </c>
      <c r="H81" s="3" t="s">
        <v>7</v>
      </c>
      <c r="I81" s="4" t="s">
        <v>8</v>
      </c>
      <c r="J81" s="4" t="s">
        <v>9</v>
      </c>
      <c r="K81" s="4" t="s">
        <v>11</v>
      </c>
    </row>
    <row r="82" spans="1:11" ht="15" customHeight="1">
      <c r="A82" s="5" t="s">
        <v>13</v>
      </c>
      <c r="B82" s="5" t="s">
        <v>14</v>
      </c>
      <c r="C82" s="5">
        <v>4</v>
      </c>
      <c r="D82" s="5">
        <v>1</v>
      </c>
      <c r="E82" s="6">
        <v>25</v>
      </c>
      <c r="G82" s="5" t="s">
        <v>13</v>
      </c>
      <c r="H82" s="5" t="s">
        <v>14</v>
      </c>
      <c r="I82" s="5">
        <v>95</v>
      </c>
      <c r="J82" s="5">
        <v>31</v>
      </c>
      <c r="K82" s="6">
        <v>32.631578947368403</v>
      </c>
    </row>
    <row r="83" spans="1:11" ht="15" customHeight="1">
      <c r="A83" s="5" t="s">
        <v>15</v>
      </c>
      <c r="B83" s="5" t="s">
        <v>16</v>
      </c>
      <c r="C83" s="5">
        <v>2</v>
      </c>
      <c r="D83" s="5">
        <v>0</v>
      </c>
      <c r="E83" s="6">
        <v>0</v>
      </c>
      <c r="G83" s="5" t="s">
        <v>15</v>
      </c>
      <c r="H83" s="5" t="s">
        <v>16</v>
      </c>
      <c r="I83" s="5">
        <v>22</v>
      </c>
      <c r="J83" s="5">
        <v>3</v>
      </c>
      <c r="K83" s="6">
        <v>13.636363636363599</v>
      </c>
    </row>
    <row r="84" spans="1:11" ht="15" customHeight="1">
      <c r="A84" s="5" t="s">
        <v>17</v>
      </c>
      <c r="B84" s="5" t="s">
        <v>18</v>
      </c>
      <c r="C84" s="5">
        <v>1</v>
      </c>
      <c r="D84" s="5">
        <v>0</v>
      </c>
      <c r="E84" s="6">
        <v>0</v>
      </c>
      <c r="G84" s="5" t="s">
        <v>17</v>
      </c>
      <c r="H84" s="5" t="s">
        <v>18</v>
      </c>
      <c r="I84" s="5">
        <v>66</v>
      </c>
      <c r="J84" s="5">
        <v>15</v>
      </c>
      <c r="K84" s="6">
        <v>22.727272727272702</v>
      </c>
    </row>
    <row r="85" spans="1:11" ht="15" customHeight="1">
      <c r="A85" s="5" t="s">
        <v>19</v>
      </c>
      <c r="B85" s="5" t="s">
        <v>20</v>
      </c>
      <c r="C85" s="5">
        <v>2</v>
      </c>
      <c r="D85" s="5">
        <v>2</v>
      </c>
      <c r="E85" s="6">
        <v>100</v>
      </c>
      <c r="G85" s="5" t="s">
        <v>19</v>
      </c>
      <c r="H85" s="5" t="s">
        <v>20</v>
      </c>
      <c r="I85" s="5">
        <v>14</v>
      </c>
      <c r="J85" s="5">
        <v>7</v>
      </c>
      <c r="K85" s="6">
        <v>50</v>
      </c>
    </row>
    <row r="86" spans="1:11" ht="15" customHeight="1">
      <c r="A86" s="5" t="s">
        <v>21</v>
      </c>
      <c r="B86" s="5" t="s">
        <v>22</v>
      </c>
      <c r="C86" s="5">
        <v>2</v>
      </c>
      <c r="D86" s="5">
        <v>1</v>
      </c>
      <c r="E86" s="6">
        <v>50</v>
      </c>
      <c r="G86" s="5" t="s">
        <v>21</v>
      </c>
      <c r="H86" s="5" t="s">
        <v>22</v>
      </c>
      <c r="I86" s="5">
        <v>9</v>
      </c>
      <c r="J86" s="5">
        <v>3</v>
      </c>
      <c r="K86" s="6">
        <v>33.3333333333333</v>
      </c>
    </row>
    <row r="87" spans="1:11" ht="15" customHeight="1">
      <c r="A87" s="5" t="s">
        <v>23</v>
      </c>
      <c r="B87" s="5" t="s">
        <v>24</v>
      </c>
      <c r="C87" s="5">
        <v>4</v>
      </c>
      <c r="D87" s="5">
        <v>2</v>
      </c>
      <c r="E87" s="6">
        <v>50</v>
      </c>
      <c r="G87" s="5" t="s">
        <v>23</v>
      </c>
      <c r="H87" s="5" t="s">
        <v>24</v>
      </c>
      <c r="I87" s="5">
        <v>50</v>
      </c>
      <c r="J87" s="5">
        <v>13</v>
      </c>
      <c r="K87" s="6">
        <v>26</v>
      </c>
    </row>
    <row r="88" spans="1:11" ht="15" customHeight="1">
      <c r="A88" s="5" t="s">
        <v>25</v>
      </c>
      <c r="B88" s="5" t="s">
        <v>26</v>
      </c>
      <c r="C88" s="5">
        <v>2</v>
      </c>
      <c r="D88" s="5">
        <v>0</v>
      </c>
      <c r="E88" s="6">
        <v>0</v>
      </c>
      <c r="G88" s="5" t="s">
        <v>25</v>
      </c>
      <c r="H88" s="5" t="s">
        <v>26</v>
      </c>
      <c r="I88" s="5">
        <v>43</v>
      </c>
      <c r="J88" s="5">
        <v>11</v>
      </c>
      <c r="K88" s="6">
        <v>25.581395348837201</v>
      </c>
    </row>
    <row r="89" spans="1:11" ht="15" customHeight="1">
      <c r="A89" s="5" t="s">
        <v>27</v>
      </c>
      <c r="B89" s="5" t="s">
        <v>28</v>
      </c>
      <c r="C89" s="5">
        <v>1</v>
      </c>
      <c r="D89" s="5">
        <v>0</v>
      </c>
      <c r="E89" s="6">
        <v>0</v>
      </c>
      <c r="G89" s="5" t="s">
        <v>27</v>
      </c>
      <c r="H89" s="5" t="s">
        <v>28</v>
      </c>
      <c r="I89" s="5">
        <v>27</v>
      </c>
      <c r="J89" s="5">
        <v>5</v>
      </c>
      <c r="K89" s="6">
        <v>18.518518518518501</v>
      </c>
    </row>
    <row r="90" spans="1:11" ht="15" customHeight="1">
      <c r="A90" s="5" t="s">
        <v>29</v>
      </c>
      <c r="B90" s="5" t="s">
        <v>30</v>
      </c>
      <c r="C90" s="5">
        <v>16</v>
      </c>
      <c r="D90" s="5">
        <v>2</v>
      </c>
      <c r="E90" s="6">
        <v>12.5</v>
      </c>
      <c r="G90" s="5" t="s">
        <v>29</v>
      </c>
      <c r="H90" s="5" t="s">
        <v>30</v>
      </c>
      <c r="I90" s="5">
        <v>119</v>
      </c>
      <c r="J90" s="5">
        <v>20</v>
      </c>
      <c r="K90" s="6">
        <v>16.806722689075599</v>
      </c>
    </row>
    <row r="91" spans="1:11" ht="15" customHeight="1">
      <c r="A91" s="5" t="s">
        <v>31</v>
      </c>
      <c r="B91" s="5" t="s">
        <v>32</v>
      </c>
      <c r="C91" s="5">
        <v>3</v>
      </c>
      <c r="D91" s="5">
        <v>0</v>
      </c>
      <c r="E91" s="6">
        <v>0</v>
      </c>
      <c r="G91" s="5" t="s">
        <v>31</v>
      </c>
      <c r="H91" s="5" t="s">
        <v>32</v>
      </c>
      <c r="I91" s="5">
        <v>15</v>
      </c>
      <c r="J91" s="5">
        <v>0</v>
      </c>
      <c r="K91" s="6">
        <v>0</v>
      </c>
    </row>
    <row r="92" spans="1:11" ht="15" customHeight="1">
      <c r="A92" s="7" t="s">
        <v>3</v>
      </c>
      <c r="B92" s="8" t="s">
        <v>33</v>
      </c>
      <c r="C92" s="7">
        <f>SUM(C82:C91)</f>
        <v>37</v>
      </c>
      <c r="D92" s="7">
        <f>SUM(D82:D91)</f>
        <v>8</v>
      </c>
      <c r="E92" s="9">
        <f>+D92/C92</f>
        <v>0.21621621621621623</v>
      </c>
      <c r="G92" s="7" t="s">
        <v>3</v>
      </c>
      <c r="H92" s="8" t="s">
        <v>33</v>
      </c>
      <c r="I92" s="7">
        <f>SUM(I82:I91)</f>
        <v>460</v>
      </c>
      <c r="J92" s="7">
        <f>SUM(J82:J91)</f>
        <v>108</v>
      </c>
      <c r="K92" s="9">
        <f>+J92/I92</f>
        <v>0.23478260869565218</v>
      </c>
    </row>
    <row r="93" spans="1:11" ht="15" customHeight="1">
      <c r="A93" s="1" t="s">
        <v>3</v>
      </c>
      <c r="B93" s="2" t="s">
        <v>3</v>
      </c>
      <c r="C93" s="1" t="s">
        <v>3</v>
      </c>
      <c r="D93" s="1" t="s">
        <v>3</v>
      </c>
      <c r="E93" s="1" t="s">
        <v>3</v>
      </c>
    </row>
    <row r="94" spans="1:11" ht="15" customHeight="1">
      <c r="A94" s="12" t="s">
        <v>4</v>
      </c>
      <c r="B94" s="13"/>
      <c r="C94" s="13"/>
      <c r="D94" s="13"/>
      <c r="E94" s="13"/>
    </row>
    <row r="95" spans="1:11" ht="15" customHeight="1">
      <c r="A95" s="12" t="s">
        <v>34</v>
      </c>
      <c r="B95" s="13"/>
      <c r="C95" s="13"/>
      <c r="D95" s="13"/>
      <c r="E95" s="13"/>
      <c r="G95" s="5"/>
      <c r="H95" s="5"/>
      <c r="I95" s="5"/>
      <c r="J95" s="5"/>
      <c r="K95" s="6"/>
    </row>
    <row r="96" spans="1:11" ht="15" customHeight="1">
      <c r="A96" s="3" t="s">
        <v>6</v>
      </c>
      <c r="B96" s="3" t="s">
        <v>7</v>
      </c>
      <c r="C96" s="4" t="s">
        <v>8</v>
      </c>
      <c r="D96" s="4" t="s">
        <v>9</v>
      </c>
      <c r="E96" s="4" t="s">
        <v>11</v>
      </c>
      <c r="G96" s="3" t="s">
        <v>6</v>
      </c>
      <c r="H96" s="3" t="s">
        <v>7</v>
      </c>
      <c r="I96" s="4" t="s">
        <v>8</v>
      </c>
      <c r="J96" s="4" t="s">
        <v>9</v>
      </c>
      <c r="K96" s="4" t="s">
        <v>11</v>
      </c>
    </row>
    <row r="97" spans="1:11" ht="15" customHeight="1">
      <c r="A97" s="5" t="s">
        <v>13</v>
      </c>
      <c r="B97" s="5" t="s">
        <v>14</v>
      </c>
      <c r="C97" s="5">
        <v>21</v>
      </c>
      <c r="D97" s="5">
        <v>11</v>
      </c>
      <c r="E97" s="6">
        <v>52.380952380952401</v>
      </c>
      <c r="G97" s="5" t="s">
        <v>13</v>
      </c>
      <c r="H97" s="5" t="s">
        <v>14</v>
      </c>
      <c r="I97" s="5">
        <v>207</v>
      </c>
      <c r="J97" s="5">
        <v>111</v>
      </c>
      <c r="K97" s="6">
        <v>53.623188405797102</v>
      </c>
    </row>
    <row r="98" spans="1:11" ht="15" customHeight="1">
      <c r="A98" s="5" t="s">
        <v>15</v>
      </c>
      <c r="B98" s="5" t="s">
        <v>16</v>
      </c>
      <c r="C98" s="5">
        <v>2</v>
      </c>
      <c r="D98" s="5">
        <v>0</v>
      </c>
      <c r="E98" s="6">
        <v>0</v>
      </c>
      <c r="G98" s="5" t="s">
        <v>15</v>
      </c>
      <c r="H98" s="5" t="s">
        <v>16</v>
      </c>
      <c r="I98" s="5">
        <v>15</v>
      </c>
      <c r="J98" s="5">
        <v>4</v>
      </c>
      <c r="K98" s="6">
        <v>26.6666666666667</v>
      </c>
    </row>
    <row r="99" spans="1:11" ht="15" customHeight="1">
      <c r="A99" s="5" t="s">
        <v>17</v>
      </c>
      <c r="B99" s="5" t="s">
        <v>18</v>
      </c>
      <c r="C99" s="5">
        <v>1</v>
      </c>
      <c r="D99" s="5">
        <v>0</v>
      </c>
      <c r="E99" s="6">
        <v>0</v>
      </c>
      <c r="G99" s="5" t="s">
        <v>17</v>
      </c>
      <c r="H99" s="5" t="s">
        <v>18</v>
      </c>
      <c r="I99" s="5">
        <v>33</v>
      </c>
      <c r="J99" s="5">
        <v>16</v>
      </c>
      <c r="K99" s="6">
        <v>48.484848484848499</v>
      </c>
    </row>
    <row r="100" spans="1:11" ht="15" customHeight="1">
      <c r="A100" s="5" t="s">
        <v>19</v>
      </c>
      <c r="B100" s="5" t="s">
        <v>20</v>
      </c>
      <c r="C100" s="5">
        <v>1</v>
      </c>
      <c r="D100" s="5">
        <v>1</v>
      </c>
      <c r="E100" s="6">
        <v>100</v>
      </c>
      <c r="G100" s="5" t="s">
        <v>19</v>
      </c>
      <c r="H100" s="5" t="s">
        <v>20</v>
      </c>
      <c r="I100" s="5">
        <v>6</v>
      </c>
      <c r="J100" s="5">
        <v>5</v>
      </c>
      <c r="K100" s="6">
        <v>83.3333333333333</v>
      </c>
    </row>
    <row r="101" spans="1:11" ht="15" customHeight="1">
      <c r="A101" s="5" t="s">
        <v>23</v>
      </c>
      <c r="B101" s="5" t="s">
        <v>24</v>
      </c>
      <c r="C101" s="5">
        <v>2</v>
      </c>
      <c r="D101" s="5">
        <v>1</v>
      </c>
      <c r="E101" s="6">
        <v>50</v>
      </c>
      <c r="G101" s="5" t="s">
        <v>23</v>
      </c>
      <c r="H101" s="5" t="s">
        <v>24</v>
      </c>
      <c r="I101" s="5">
        <v>32</v>
      </c>
      <c r="J101" s="5">
        <v>19</v>
      </c>
      <c r="K101" s="6">
        <v>59.375</v>
      </c>
    </row>
    <row r="102" spans="1:11" ht="15" customHeight="1">
      <c r="A102" s="5" t="s">
        <v>25</v>
      </c>
      <c r="B102" s="5" t="s">
        <v>26</v>
      </c>
      <c r="C102" s="5">
        <v>1</v>
      </c>
      <c r="D102" s="5">
        <v>1</v>
      </c>
      <c r="E102" s="6">
        <v>100</v>
      </c>
      <c r="G102" s="5" t="s">
        <v>25</v>
      </c>
      <c r="H102" s="5" t="s">
        <v>26</v>
      </c>
      <c r="I102" s="5">
        <v>22</v>
      </c>
      <c r="J102" s="5">
        <v>13</v>
      </c>
      <c r="K102" s="6">
        <v>59.090909090909101</v>
      </c>
    </row>
    <row r="103" spans="1:11" ht="15" customHeight="1">
      <c r="A103" s="5" t="s">
        <v>27</v>
      </c>
      <c r="B103" s="5" t="s">
        <v>28</v>
      </c>
      <c r="C103" s="5">
        <v>1</v>
      </c>
      <c r="D103" s="5">
        <v>0</v>
      </c>
      <c r="E103" s="6">
        <v>0</v>
      </c>
      <c r="G103" s="5" t="s">
        <v>27</v>
      </c>
      <c r="H103" s="5" t="s">
        <v>28</v>
      </c>
      <c r="I103" s="5">
        <v>15</v>
      </c>
      <c r="J103" s="5">
        <v>7</v>
      </c>
      <c r="K103" s="6">
        <v>46.6666666666667</v>
      </c>
    </row>
    <row r="104" spans="1:11" ht="15" customHeight="1">
      <c r="A104" s="5" t="s">
        <v>29</v>
      </c>
      <c r="B104" s="5" t="s">
        <v>30</v>
      </c>
      <c r="C104" s="5">
        <v>11</v>
      </c>
      <c r="D104" s="5">
        <v>5</v>
      </c>
      <c r="E104" s="6">
        <v>45.454545454545503</v>
      </c>
      <c r="G104" s="5" t="s">
        <v>29</v>
      </c>
      <c r="H104" s="5" t="s">
        <v>30</v>
      </c>
      <c r="I104" s="5">
        <v>64</v>
      </c>
      <c r="J104" s="5">
        <v>25</v>
      </c>
      <c r="K104" s="6">
        <v>39.0625</v>
      </c>
    </row>
    <row r="105" spans="1:11" ht="15" customHeight="1">
      <c r="A105" s="7" t="s">
        <v>3</v>
      </c>
      <c r="B105" s="8" t="s">
        <v>33</v>
      </c>
      <c r="C105" s="7">
        <f>SUM(C95:C104)</f>
        <v>40</v>
      </c>
      <c r="D105" s="7">
        <f>SUM(D95:D104)</f>
        <v>19</v>
      </c>
      <c r="E105" s="9">
        <f>+D105/C105</f>
        <v>0.47499999999999998</v>
      </c>
      <c r="G105" s="7" t="s">
        <v>3</v>
      </c>
      <c r="H105" s="8" t="s">
        <v>33</v>
      </c>
      <c r="I105" s="7">
        <f>SUM(I95:I104)</f>
        <v>394</v>
      </c>
      <c r="J105" s="7">
        <f>SUM(J95:J104)</f>
        <v>200</v>
      </c>
      <c r="K105" s="9">
        <f>+J105/I105</f>
        <v>0.50761421319796951</v>
      </c>
    </row>
    <row r="107" spans="1:11" ht="15" customHeight="1">
      <c r="G107" s="5"/>
      <c r="H107" s="5"/>
      <c r="I107" s="5"/>
      <c r="J107" s="5"/>
      <c r="K107" s="6"/>
    </row>
    <row r="109" spans="1:11" ht="15" customHeight="1">
      <c r="G109" s="5"/>
      <c r="H109" s="5"/>
      <c r="I109" s="5"/>
      <c r="J109" s="5"/>
      <c r="K109" s="6"/>
    </row>
    <row r="111" spans="1:11" ht="15" customHeight="1">
      <c r="G111" s="5"/>
      <c r="H111" s="5"/>
      <c r="I111" s="5"/>
      <c r="J111" s="5"/>
      <c r="K111" s="6"/>
    </row>
    <row r="113" spans="7:11" ht="15" customHeight="1">
      <c r="G113" s="5"/>
      <c r="H113" s="5"/>
      <c r="I113" s="5"/>
      <c r="J113" s="5"/>
      <c r="K113" s="6"/>
    </row>
  </sheetData>
  <mergeCells count="9">
    <mergeCell ref="A95:E95"/>
    <mergeCell ref="A79:E79"/>
    <mergeCell ref="A80:E80"/>
    <mergeCell ref="A94:E94"/>
    <mergeCell ref="A1:E1"/>
    <mergeCell ref="A2:E2"/>
    <mergeCell ref="A3:E3"/>
    <mergeCell ref="A42:E42"/>
    <mergeCell ref="A43:E43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Laitinen</dc:creator>
  <cp:lastModifiedBy>Michael L. Kasnic</cp:lastModifiedBy>
  <dcterms:created xsi:type="dcterms:W3CDTF">2023-10-02T22:14:01Z</dcterms:created>
  <dcterms:modified xsi:type="dcterms:W3CDTF">2023-10-03T08:31:42Z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